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0\share\40_営業部\04_藤森（営業事務）\インボイス制度\"/>
    </mc:Choice>
  </mc:AlternateContent>
  <xr:revisionPtr revIDLastSave="0" documentId="13_ncr:1_{66713C5E-7D0C-4F80-B1AB-ACEB0A5BEBFD}" xr6:coauthVersionLast="47" xr6:coauthVersionMax="47" xr10:uidLastSave="{00000000-0000-0000-0000-000000000000}"/>
  <bookViews>
    <workbookView xWindow="2340" yWindow="30" windowWidth="37965" windowHeight="20970" xr2:uid="{00000000-000D-0000-FFFF-FFFF00000000}"/>
  </bookViews>
  <sheets>
    <sheet name="Excel用" sheetId="6" r:id="rId1"/>
    <sheet name="請求明細書" sheetId="4" r:id="rId2"/>
  </sheets>
  <definedNames>
    <definedName name="_xlnm.Print_Area" localSheetId="0">Excel用!$A$1:$AJ$129</definedName>
    <definedName name="_xlnm.Print_Titles" localSheetId="1">請求明細書!$1:$3</definedName>
  </definedNames>
  <calcPr calcId="181029"/>
</workbook>
</file>

<file path=xl/calcChain.xml><?xml version="1.0" encoding="utf-8"?>
<calcChain xmlns="http://schemas.openxmlformats.org/spreadsheetml/2006/main">
  <c r="X33" i="4" l="1"/>
  <c r="AF116" i="6"/>
  <c r="B116" i="6"/>
  <c r="A116" i="6"/>
  <c r="AF115" i="6"/>
  <c r="AC115" i="6"/>
  <c r="X115" i="6"/>
  <c r="U115" i="6"/>
  <c r="R115" i="6"/>
  <c r="D115" i="6"/>
  <c r="B115" i="6"/>
  <c r="A115" i="6"/>
  <c r="AF114" i="6"/>
  <c r="AC114" i="6"/>
  <c r="X114" i="6"/>
  <c r="U114" i="6"/>
  <c r="R114" i="6"/>
  <c r="D114" i="6"/>
  <c r="B114" i="6"/>
  <c r="A114" i="6"/>
  <c r="AF113" i="6"/>
  <c r="AC113" i="6"/>
  <c r="X113" i="6"/>
  <c r="U113" i="6"/>
  <c r="R113" i="6"/>
  <c r="D113" i="6"/>
  <c r="B113" i="6"/>
  <c r="A113" i="6"/>
  <c r="AF112" i="6"/>
  <c r="AC112" i="6"/>
  <c r="X112" i="6"/>
  <c r="U112" i="6"/>
  <c r="R112" i="6"/>
  <c r="D112" i="6"/>
  <c r="B112" i="6"/>
  <c r="A112" i="6"/>
  <c r="AF111" i="6"/>
  <c r="AC111" i="6"/>
  <c r="X111" i="6"/>
  <c r="U111" i="6"/>
  <c r="R111" i="6"/>
  <c r="D111" i="6"/>
  <c r="B111" i="6"/>
  <c r="A111" i="6"/>
  <c r="AF110" i="6"/>
  <c r="AC110" i="6"/>
  <c r="X110" i="6"/>
  <c r="U110" i="6"/>
  <c r="R110" i="6"/>
  <c r="D110" i="6"/>
  <c r="B110" i="6"/>
  <c r="A110" i="6"/>
  <c r="AF109" i="6"/>
  <c r="AC109" i="6"/>
  <c r="X109" i="6"/>
  <c r="U109" i="6"/>
  <c r="R109" i="6"/>
  <c r="D109" i="6"/>
  <c r="B109" i="6"/>
  <c r="A109" i="6"/>
  <c r="AF108" i="6"/>
  <c r="AC108" i="6"/>
  <c r="X108" i="6"/>
  <c r="U108" i="6"/>
  <c r="R108" i="6"/>
  <c r="D108" i="6"/>
  <c r="B108" i="6"/>
  <c r="A108" i="6"/>
  <c r="AF107" i="6"/>
  <c r="AC107" i="6"/>
  <c r="R107" i="6"/>
  <c r="AF106" i="6"/>
  <c r="B106" i="6"/>
  <c r="AF105" i="6"/>
  <c r="D105" i="6"/>
  <c r="B105" i="6"/>
  <c r="AF104" i="6"/>
  <c r="A104" i="6"/>
  <c r="AF103" i="6"/>
  <c r="B103" i="6"/>
  <c r="AF102" i="6"/>
  <c r="B102" i="6"/>
  <c r="A102" i="6"/>
  <c r="AF101" i="6"/>
  <c r="B101" i="6"/>
  <c r="A101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C59" i="6"/>
  <c r="AC102" i="6" s="1"/>
  <c r="AC60" i="6"/>
  <c r="AC103" i="6" s="1"/>
  <c r="AC61" i="6"/>
  <c r="AC104" i="6" s="1"/>
  <c r="AC62" i="6"/>
  <c r="AC105" i="6" s="1"/>
  <c r="AC63" i="6"/>
  <c r="AC106" i="6" s="1"/>
  <c r="AC64" i="6"/>
  <c r="AC65" i="6"/>
  <c r="AC66" i="6"/>
  <c r="AC67" i="6"/>
  <c r="AC68" i="6"/>
  <c r="AC69" i="6"/>
  <c r="AC70" i="6"/>
  <c r="AC71" i="6"/>
  <c r="AC72" i="6"/>
  <c r="AC73" i="6"/>
  <c r="AC116" i="6" s="1"/>
  <c r="X65" i="6"/>
  <c r="X66" i="6"/>
  <c r="X67" i="6"/>
  <c r="X68" i="6"/>
  <c r="X69" i="6"/>
  <c r="X70" i="6"/>
  <c r="X71" i="6"/>
  <c r="X72" i="6"/>
  <c r="U59" i="6"/>
  <c r="U102" i="6" s="1"/>
  <c r="U60" i="6"/>
  <c r="U103" i="6" s="1"/>
  <c r="U61" i="6"/>
  <c r="U104" i="6" s="1"/>
  <c r="U62" i="6"/>
  <c r="U105" i="6" s="1"/>
  <c r="U63" i="6"/>
  <c r="U106" i="6" s="1"/>
  <c r="U64" i="6"/>
  <c r="U107" i="6" s="1"/>
  <c r="U65" i="6"/>
  <c r="U66" i="6"/>
  <c r="U67" i="6"/>
  <c r="U68" i="6"/>
  <c r="U69" i="6"/>
  <c r="U70" i="6"/>
  <c r="U71" i="6"/>
  <c r="U72" i="6"/>
  <c r="U73" i="6"/>
  <c r="U116" i="6" s="1"/>
  <c r="R59" i="6"/>
  <c r="R102" i="6" s="1"/>
  <c r="R60" i="6"/>
  <c r="R103" i="6" s="1"/>
  <c r="R61" i="6"/>
  <c r="R104" i="6" s="1"/>
  <c r="R62" i="6"/>
  <c r="R105" i="6" s="1"/>
  <c r="R63" i="6"/>
  <c r="R106" i="6" s="1"/>
  <c r="R64" i="6"/>
  <c r="R65" i="6"/>
  <c r="R66" i="6"/>
  <c r="R67" i="6"/>
  <c r="R68" i="6"/>
  <c r="R69" i="6"/>
  <c r="R70" i="6"/>
  <c r="R71" i="6"/>
  <c r="R72" i="6"/>
  <c r="R73" i="6"/>
  <c r="R116" i="6" s="1"/>
  <c r="D59" i="6"/>
  <c r="D102" i="6" s="1"/>
  <c r="D60" i="6"/>
  <c r="D103" i="6" s="1"/>
  <c r="D61" i="6"/>
  <c r="D104" i="6" s="1"/>
  <c r="D62" i="6"/>
  <c r="D63" i="6"/>
  <c r="D106" i="6" s="1"/>
  <c r="D64" i="6"/>
  <c r="D107" i="6" s="1"/>
  <c r="D65" i="6"/>
  <c r="D66" i="6"/>
  <c r="D67" i="6"/>
  <c r="D68" i="6"/>
  <c r="D69" i="6"/>
  <c r="D70" i="6"/>
  <c r="D71" i="6"/>
  <c r="D72" i="6"/>
  <c r="D73" i="6"/>
  <c r="D116" i="6" s="1"/>
  <c r="B59" i="6"/>
  <c r="B60" i="6"/>
  <c r="B61" i="6"/>
  <c r="B104" i="6" s="1"/>
  <c r="B62" i="6"/>
  <c r="B63" i="6"/>
  <c r="B64" i="6"/>
  <c r="B107" i="6" s="1"/>
  <c r="B65" i="6"/>
  <c r="B66" i="6"/>
  <c r="B67" i="6"/>
  <c r="B68" i="6"/>
  <c r="B69" i="6"/>
  <c r="B70" i="6"/>
  <c r="B71" i="6"/>
  <c r="B72" i="6"/>
  <c r="B73" i="6"/>
  <c r="A59" i="6"/>
  <c r="A60" i="6"/>
  <c r="A103" i="6" s="1"/>
  <c r="A61" i="6"/>
  <c r="A62" i="6"/>
  <c r="A105" i="6" s="1"/>
  <c r="A63" i="6"/>
  <c r="A106" i="6" s="1"/>
  <c r="A64" i="6"/>
  <c r="A107" i="6" s="1"/>
  <c r="A65" i="6"/>
  <c r="A66" i="6"/>
  <c r="A67" i="6"/>
  <c r="A68" i="6"/>
  <c r="A69" i="6"/>
  <c r="A70" i="6"/>
  <c r="A71" i="6"/>
  <c r="A72" i="6"/>
  <c r="A73" i="6"/>
  <c r="AF58" i="6"/>
  <c r="AC58" i="6"/>
  <c r="AC101" i="6" s="1"/>
  <c r="U58" i="6"/>
  <c r="U101" i="6" s="1"/>
  <c r="R58" i="6"/>
  <c r="R101" i="6" s="1"/>
  <c r="D58" i="6"/>
  <c r="D101" i="6" s="1"/>
  <c r="B58" i="6"/>
  <c r="A58" i="6"/>
  <c r="AE98" i="6" l="1"/>
  <c r="X98" i="6"/>
  <c r="E97" i="6"/>
  <c r="Y95" i="6"/>
  <c r="Y94" i="6"/>
  <c r="Y93" i="6"/>
  <c r="Y92" i="6"/>
  <c r="A92" i="6"/>
  <c r="Y90" i="6"/>
  <c r="Y89" i="6"/>
  <c r="AE55" i="6"/>
  <c r="X55" i="6"/>
  <c r="E54" i="6"/>
  <c r="Y52" i="6"/>
  <c r="Y51" i="6"/>
  <c r="Y50" i="6"/>
  <c r="Y49" i="6"/>
  <c r="A49" i="6"/>
  <c r="Y47" i="6"/>
  <c r="Y46" i="6"/>
  <c r="A46" i="6"/>
  <c r="A89" i="6" s="1"/>
  <c r="X30" i="6"/>
  <c r="X73" i="6" s="1"/>
  <c r="X116" i="6" s="1"/>
  <c r="X29" i="6"/>
  <c r="X28" i="6"/>
  <c r="X27" i="6"/>
  <c r="X26" i="6"/>
  <c r="X25" i="6"/>
  <c r="X24" i="6"/>
  <c r="X23" i="6"/>
  <c r="X22" i="6"/>
  <c r="X21" i="6"/>
  <c r="X64" i="6" s="1"/>
  <c r="X107" i="6" s="1"/>
  <c r="X20" i="6"/>
  <c r="X63" i="6" s="1"/>
  <c r="X106" i="6" s="1"/>
  <c r="X19" i="6"/>
  <c r="X62" i="6" s="1"/>
  <c r="X105" i="6" s="1"/>
  <c r="X18" i="6"/>
  <c r="X61" i="6" s="1"/>
  <c r="X104" i="6" s="1"/>
  <c r="V120" i="6" s="1"/>
  <c r="AA120" i="6" s="1"/>
  <c r="X17" i="6"/>
  <c r="X60" i="6" s="1"/>
  <c r="X103" i="6" s="1"/>
  <c r="V122" i="6" s="1"/>
  <c r="X16" i="6"/>
  <c r="X59" i="6" s="1"/>
  <c r="X102" i="6" s="1"/>
  <c r="X15" i="6"/>
  <c r="X58" i="6" s="1"/>
  <c r="X101" i="6" s="1"/>
  <c r="M6" i="6"/>
  <c r="M49" i="6" s="1"/>
  <c r="V34" i="6" l="1"/>
  <c r="AA34" i="6" s="1"/>
  <c r="V36" i="6"/>
  <c r="V121" i="6"/>
  <c r="X117" i="6"/>
  <c r="V78" i="6"/>
  <c r="AA78" i="6" s="1"/>
  <c r="X74" i="6"/>
  <c r="V79" i="6"/>
  <c r="V77" i="6"/>
  <c r="AA77" i="6" s="1"/>
  <c r="AA80" i="6" s="1"/>
  <c r="V35" i="6"/>
  <c r="AA35" i="6" s="1"/>
  <c r="M92" i="6"/>
  <c r="X31" i="6"/>
  <c r="AA121" i="6" l="1"/>
  <c r="AA123" i="6" s="1"/>
  <c r="V123" i="6"/>
  <c r="V80" i="6"/>
  <c r="AF80" i="6" s="1"/>
  <c r="V37" i="6"/>
  <c r="AF123" i="6" l="1"/>
  <c r="I94" i="6" l="1"/>
  <c r="I51" i="6"/>
  <c r="Y27" i="4" l="1"/>
  <c r="Y26" i="4"/>
  <c r="Y25" i="4"/>
  <c r="Y24" i="4"/>
  <c r="Y23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32" i="4"/>
  <c r="Y31" i="4"/>
  <c r="Y30" i="4"/>
  <c r="Y29" i="4"/>
  <c r="Y28" i="4"/>
  <c r="Y22" i="4"/>
  <c r="Y8" i="4"/>
  <c r="Y7" i="4"/>
  <c r="Y6" i="4"/>
  <c r="Y5" i="4"/>
  <c r="Y4" i="4"/>
  <c r="AA37" i="6" l="1"/>
  <c r="AF37" i="6" s="1"/>
  <c r="I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京都 営業</author>
  </authors>
  <commentList>
    <comment ref="Y3" authorId="0" shapeId="0" xr:uid="{A6AD8067-F632-4D83-89F3-95B3EAE1A814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適格請求書発行事業者番号をご記入ください。（Ｔ+13桁の数字）
</t>
        </r>
      </text>
    </comment>
    <comment ref="Y4" authorId="0" shapeId="0" xr:uid="{0689BE9E-D74F-4013-8B42-1CE9D3B07F91}">
      <text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貴社コードをご記入下さい。
不明の場合は、お問い合わせ下さい。（KT〇〇〇〇）</t>
        </r>
      </text>
    </comment>
    <comment ref="A6" authorId="0" shapeId="0" xr:uid="{7BE4D10A-9435-479C-A066-FC5B1601A774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請求書発行日をご記入下さい。
西暦で表記されます。</t>
        </r>
      </text>
    </comment>
    <comment ref="Y6" authorId="0" shapeId="0" xr:uid="{2039E249-201F-48AD-880D-01330E2F97B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請求書　正副　２枚に
それぞれ押印願います。</t>
        </r>
      </text>
    </comment>
    <comment ref="AC15" authorId="0" shapeId="0" xr:uid="{881E13F4-3D6D-4F14-95D4-E27B48CB9B42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税率を選択してください。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4" authorId="1" shapeId="0" xr:uid="{9C997D7E-38FF-4546-A736-C2598BC4786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消費税の計算式は切り捨てになっています。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<sst xmlns="http://schemas.openxmlformats.org/spreadsheetml/2006/main" count="127" uniqueCount="46">
  <si>
    <t>月</t>
    <rPh sb="0" eb="1">
      <t>ツキ</t>
    </rPh>
    <phoneticPr fontId="1"/>
  </si>
  <si>
    <t>日</t>
    <rPh sb="0" eb="1">
      <t>ヒ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</si>
  <si>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</si>
  <si>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</si>
  <si>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</si>
  <si>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</si>
  <si>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</si>
  <si>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小計</t>
    <rPh sb="0" eb="2">
      <t>ショウケイ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</si>
  <si>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</si>
  <si>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（</t>
    <phoneticPr fontId="1"/>
  </si>
  <si>
    <t>月分）</t>
    <rPh sb="0" eb="1">
      <t>ゲツ</t>
    </rPh>
    <rPh sb="1" eb="2">
      <t>ブン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</si>
  <si>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</si>
  <si>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</si>
  <si>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種目/口座</t>
    <rPh sb="0" eb="2">
      <t>シュモク</t>
    </rPh>
    <rPh sb="3" eb="5">
      <t>コウザ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</si>
  <si>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</si>
  <si>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No.</t>
    <phoneticPr fontId="1"/>
  </si>
  <si>
    <t>請求明細書</t>
    <rPh sb="0" eb="2">
      <t>セイキュウ</t>
    </rPh>
    <rPh sb="2" eb="5">
      <t>メイサイショ</t>
    </rPh>
    <phoneticPr fontId="1"/>
  </si>
  <si>
    <t>請求書（副）</t>
    <rPh sb="0" eb="3">
      <t>セイキュウショ</t>
    </rPh>
    <rPh sb="4" eb="5">
      <t>フク</t>
    </rPh>
    <phoneticPr fontId="1"/>
  </si>
  <si>
    <t>請求書（正）</t>
    <rPh sb="0" eb="3">
      <t>セイキュウショ</t>
    </rPh>
    <rPh sb="4" eb="5">
      <t>セイ</t>
    </rPh>
    <phoneticPr fontId="1"/>
  </si>
  <si>
    <t>番号</t>
    <rPh sb="0" eb="2">
      <t>バンゴウ</t>
    </rPh>
    <phoneticPr fontId="1"/>
  </si>
  <si>
    <t>受注申請書</t>
    <rPh sb="0" eb="2">
      <t>ジュチュウ</t>
    </rPh>
    <rPh sb="2" eb="5">
      <t>シンセイショ</t>
    </rPh>
    <phoneticPr fontId="1"/>
  </si>
  <si>
    <t>以下弊社記入欄</t>
    <rPh sb="0" eb="2">
      <t>イカ</t>
    </rPh>
    <rPh sb="2" eb="4">
      <t>ヘイシャ</t>
    </rPh>
    <rPh sb="4" eb="7">
      <t>キニュウラン</t>
    </rPh>
    <phoneticPr fontId="1"/>
  </si>
  <si>
    <t>ご請求額</t>
    <rPh sb="1" eb="4">
      <t>セイキュウガク</t>
    </rPh>
    <phoneticPr fontId="1"/>
  </si>
  <si>
    <t>税率</t>
    <rPh sb="0" eb="2">
      <t>ゼイリツ</t>
    </rPh>
    <phoneticPr fontId="1"/>
  </si>
  <si>
    <t>税率別内訳</t>
    <phoneticPr fontId="1"/>
  </si>
  <si>
    <t>10%対象</t>
    <phoneticPr fontId="1"/>
  </si>
  <si>
    <t>軽減8%対象</t>
    <phoneticPr fontId="1"/>
  </si>
  <si>
    <t>非課税対象</t>
    <rPh sb="0" eb="3">
      <t>ヒカゼイ</t>
    </rPh>
    <phoneticPr fontId="1"/>
  </si>
  <si>
    <t>消費税額</t>
    <rPh sb="0" eb="4">
      <t>ショウヒゼイガク</t>
    </rPh>
    <phoneticPr fontId="1"/>
  </si>
  <si>
    <t>合計</t>
    <rPh sb="0" eb="2">
      <t>ゴウケイ</t>
    </rPh>
    <phoneticPr fontId="1"/>
  </si>
  <si>
    <t>株式会社 京都ダイケンビルサービス  御中</t>
    <rPh sb="0" eb="4">
      <t>カブシキガイシャ</t>
    </rPh>
    <rPh sb="5" eb="7">
      <t>キョウト</t>
    </rPh>
    <rPh sb="19" eb="21">
      <t>オンチュウ</t>
    </rPh>
    <phoneticPr fontId="1"/>
  </si>
  <si>
    <t>登録番号</t>
    <rPh sb="0" eb="4">
      <t>トウロクバンゴウ</t>
    </rPh>
    <phoneticPr fontId="1"/>
  </si>
  <si>
    <t>会社コード</t>
    <rPh sb="0" eb="2">
      <t>カイシャ</t>
    </rPh>
    <phoneticPr fontId="1"/>
  </si>
  <si>
    <t>社　名</t>
    <rPh sb="0" eb="1">
      <t>シャ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</si>
  <si>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</si>
  <si>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</si>
  <si>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建物名</t>
    <rPh sb="0" eb="2">
      <t>タテモノ</t>
    </rPh>
    <rPh sb="2" eb="3">
      <t>メイ</t>
    </rPh>
    <phoneticPr fontId="1"/>
  </si>
  <si>
    <t>担当者名</t>
    <rPh sb="0" eb="4">
      <t>タントウシャメイ</t>
    </rPh>
    <phoneticPr fontId="1"/>
  </si>
  <si>
    <t>℡</t>
    <phoneticPr fontId="1"/>
  </si>
  <si>
    <t>小　　計</t>
    <rPh sb="0" eb="1">
      <t>ショウ</t>
    </rPh>
    <rPh sb="3" eb="4">
      <t>ケイ</t>
    </rPh>
    <phoneticPr fontId="1"/>
  </si>
  <si>
    <t>法人番号</t>
    <rPh sb="0" eb="4">
      <t>ホウジンバンゴウ</t>
    </rPh>
    <phoneticPr fontId="1"/>
  </si>
  <si>
    <t>建物名</t>
    <rPh sb="0" eb="3">
      <t>タテモノメイ</t>
    </rPh>
    <phoneticPr fontId="1"/>
  </si>
  <si>
    <t>請求書（控）</t>
    <rPh sb="0" eb="3">
      <t>セイキュウショ</t>
    </rPh>
    <rPh sb="4" eb="5">
      <t>ヒカ</t>
    </rPh>
    <phoneticPr fontId="1"/>
  </si>
  <si>
    <t>―</t>
    <phoneticPr fontId="1"/>
  </si>
  <si>
    <t>税抜金額</t>
    <rPh sb="0" eb="2">
      <t>ゼイヌキ</t>
    </rPh>
    <rPh sb="2" eb="4">
      <t>キンガク</t>
    </rPh>
    <phoneticPr fontId="1"/>
  </si>
  <si>
    <t>口座名義</t>
    <rPh sb="0" eb="4">
      <t>コウザメイギ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</si>
</sst>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\(&quot;¥&quot;#,##0\)"/>
    <numFmt numFmtId="177" formatCode="#,##0_);[Red]\(#,##0\)"/>
    <numFmt numFmtId="178" formatCode="#,##0.00_);[Red]\(#,##0.00\)"/>
    <numFmt numFmtId="179" formatCode="#,##0_ "/>
    <numFmt numFmtId="180" formatCode="[$-F800]dddd\,\ mmmm\ dd\,\ yyyy"/>
    <numFmt numFmtId="181" formatCode="m"/>
    <numFmt numFmtId="182" formatCode="yyyy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176" fontId="6" fillId="0" borderId="0" xfId="1" applyNumberFormat="1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5" fillId="0" borderId="3" xfId="0" applyFont="1" applyBorder="1" applyAlignment="1">
      <alignment horizontal="right" vertical="center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11" fillId="0" borderId="33" xfId="0" applyFont="1" applyBorder="1" applyAlignment="1">
      <alignment horizontal="distributed" vertical="center" justifyLastLine="1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71" xfId="0" applyFont="1" applyFill="1" applyBorder="1" applyAlignment="1" applyProtection="1">
      <alignment horizontal="center" vertical="center"/>
      <protection locked="0"/>
    </xf>
    <xf numFmtId="0" fontId="21" fillId="2" borderId="74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179" fontId="18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9" fontId="20" fillId="0" borderId="0" xfId="0" applyNumberFormat="1" applyFont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>
      <alignment vertical="center" wrapText="1" justifyLastLine="1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6" fillId="0" borderId="0" xfId="1" applyNumberFormat="1" applyFont="1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176" fontId="6" fillId="0" borderId="0" xfId="1" applyNumberFormat="1" applyFont="1" applyFill="1" applyAlignment="1">
      <alignment vertical="center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 indent="12"/>
    </xf>
    <xf numFmtId="0" fontId="5" fillId="0" borderId="19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  <protection locked="0"/>
    </xf>
    <xf numFmtId="49" fontId="21" fillId="2" borderId="3" xfId="0" applyNumberFormat="1" applyFont="1" applyFill="1" applyBorder="1" applyAlignment="1" applyProtection="1">
      <alignment horizontal="center" vertical="center"/>
      <protection locked="0"/>
    </xf>
    <xf numFmtId="49" fontId="21" fillId="2" borderId="4" xfId="0" applyNumberFormat="1" applyFont="1" applyFill="1" applyBorder="1" applyAlignment="1" applyProtection="1">
      <alignment horizontal="center" vertical="center"/>
      <protection locked="0"/>
    </xf>
    <xf numFmtId="49" fontId="2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180" fontId="22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22" fillId="2" borderId="3" xfId="0" applyNumberFormat="1" applyFont="1" applyFill="1" applyBorder="1" applyAlignment="1" applyProtection="1">
      <alignment horizontal="center" vertical="center" shrinkToFit="1"/>
      <protection locked="0"/>
    </xf>
    <xf numFmtId="18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178" fontId="21" fillId="2" borderId="69" xfId="0" applyNumberFormat="1" applyFont="1" applyFill="1" applyBorder="1" applyAlignment="1" applyProtection="1">
      <alignment horizontal="center" vertical="center"/>
      <protection locked="0"/>
    </xf>
    <xf numFmtId="178" fontId="21" fillId="2" borderId="50" xfId="0" applyNumberFormat="1" applyFont="1" applyFill="1" applyBorder="1" applyAlignment="1" applyProtection="1">
      <alignment horizontal="center" vertical="center"/>
      <protection locked="0"/>
    </xf>
    <xf numFmtId="178" fontId="21" fillId="2" borderId="70" xfId="0" applyNumberFormat="1" applyFont="1" applyFill="1" applyBorder="1" applyAlignment="1" applyProtection="1">
      <alignment horizontal="center" vertical="center"/>
      <protection locked="0"/>
    </xf>
    <xf numFmtId="177" fontId="21" fillId="2" borderId="69" xfId="0" applyNumberFormat="1" applyFont="1" applyFill="1" applyBorder="1" applyAlignment="1" applyProtection="1">
      <alignment horizontal="center" vertical="center"/>
      <protection locked="0"/>
    </xf>
    <xf numFmtId="177" fontId="21" fillId="2" borderId="50" xfId="0" applyNumberFormat="1" applyFont="1" applyFill="1" applyBorder="1" applyAlignment="1" applyProtection="1">
      <alignment horizontal="center" vertical="center"/>
      <protection locked="0"/>
    </xf>
    <xf numFmtId="9" fontId="20" fillId="2" borderId="69" xfId="1" applyNumberFormat="1" applyFont="1" applyFill="1" applyBorder="1" applyAlignment="1" applyProtection="1">
      <alignment horizontal="center" vertical="center"/>
      <protection locked="0"/>
    </xf>
    <xf numFmtId="9" fontId="20" fillId="2" borderId="5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distributed" vertical="center" justifyLastLine="1"/>
    </xf>
    <xf numFmtId="0" fontId="11" fillId="0" borderId="54" xfId="0" applyFont="1" applyBorder="1" applyAlignment="1">
      <alignment horizontal="distributed" vertical="center" justifyLastLine="1"/>
    </xf>
    <xf numFmtId="0" fontId="11" fillId="0" borderId="34" xfId="0" applyFont="1" applyBorder="1" applyAlignment="1">
      <alignment horizontal="center" vertical="center" justifyLastLine="1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 justifyLastLine="1"/>
    </xf>
    <xf numFmtId="179" fontId="20" fillId="0" borderId="69" xfId="1" applyNumberFormat="1" applyFont="1" applyFill="1" applyBorder="1" applyAlignment="1" applyProtection="1">
      <alignment horizontal="center" vertical="center"/>
      <protection locked="0"/>
    </xf>
    <xf numFmtId="179" fontId="20" fillId="0" borderId="50" xfId="1" applyNumberFormat="1" applyFont="1" applyFill="1" applyBorder="1" applyAlignment="1" applyProtection="1">
      <alignment horizontal="center" vertical="center"/>
      <protection locked="0"/>
    </xf>
    <xf numFmtId="179" fontId="20" fillId="0" borderId="51" xfId="1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178" fontId="21" fillId="2" borderId="2" xfId="0" applyNumberFormat="1" applyFont="1" applyFill="1" applyBorder="1" applyAlignment="1" applyProtection="1">
      <alignment horizontal="center" vertical="center"/>
      <protection locked="0"/>
    </xf>
    <xf numFmtId="178" fontId="21" fillId="2" borderId="3" xfId="0" applyNumberFormat="1" applyFont="1" applyFill="1" applyBorder="1" applyAlignment="1" applyProtection="1">
      <alignment horizontal="center" vertical="center"/>
      <protection locked="0"/>
    </xf>
    <xf numFmtId="178" fontId="21" fillId="2" borderId="4" xfId="0" applyNumberFormat="1" applyFont="1" applyFill="1" applyBorder="1" applyAlignment="1" applyProtection="1">
      <alignment horizontal="center" vertical="center"/>
      <protection locked="0"/>
    </xf>
    <xf numFmtId="177" fontId="21" fillId="2" borderId="2" xfId="0" applyNumberFormat="1" applyFont="1" applyFill="1" applyBorder="1" applyAlignment="1" applyProtection="1">
      <alignment horizontal="center" vertical="center"/>
      <protection locked="0"/>
    </xf>
    <xf numFmtId="177" fontId="21" fillId="2" borderId="3" xfId="0" applyNumberFormat="1" applyFont="1" applyFill="1" applyBorder="1" applyAlignment="1" applyProtection="1">
      <alignment horizontal="center" vertical="center"/>
      <protection locked="0"/>
    </xf>
    <xf numFmtId="9" fontId="20" fillId="2" borderId="2" xfId="1" applyNumberFormat="1" applyFont="1" applyFill="1" applyBorder="1" applyAlignment="1" applyProtection="1">
      <alignment horizontal="center" vertical="center"/>
      <protection locked="0"/>
    </xf>
    <xf numFmtId="9" fontId="20" fillId="2" borderId="3" xfId="1" applyNumberFormat="1" applyFont="1" applyFill="1" applyBorder="1" applyAlignment="1" applyProtection="1">
      <alignment horizontal="center" vertical="center"/>
      <protection locked="0"/>
    </xf>
    <xf numFmtId="49" fontId="21" fillId="2" borderId="2" xfId="0" applyNumberFormat="1" applyFont="1" applyFill="1" applyBorder="1" applyAlignment="1" applyProtection="1">
      <alignment vertical="center" shrinkToFit="1"/>
      <protection locked="0"/>
    </xf>
    <xf numFmtId="49" fontId="21" fillId="2" borderId="3" xfId="0" applyNumberFormat="1" applyFont="1" applyFill="1" applyBorder="1" applyAlignment="1" applyProtection="1">
      <alignment vertical="center" shrinkToFit="1"/>
      <protection locked="0"/>
    </xf>
    <xf numFmtId="0" fontId="21" fillId="2" borderId="75" xfId="0" applyFont="1" applyFill="1" applyBorder="1" applyAlignment="1" applyProtection="1">
      <alignment horizontal="center" vertical="center"/>
      <protection locked="0"/>
    </xf>
    <xf numFmtId="178" fontId="21" fillId="2" borderId="85" xfId="0" applyNumberFormat="1" applyFont="1" applyFill="1" applyBorder="1" applyAlignment="1" applyProtection="1">
      <alignment horizontal="center" vertical="center"/>
      <protection locked="0"/>
    </xf>
    <xf numFmtId="178" fontId="21" fillId="2" borderId="86" xfId="0" applyNumberFormat="1" applyFont="1" applyFill="1" applyBorder="1" applyAlignment="1" applyProtection="1">
      <alignment horizontal="center" vertical="center"/>
      <protection locked="0"/>
    </xf>
    <xf numFmtId="178" fontId="21" fillId="2" borderId="87" xfId="0" applyNumberFormat="1" applyFont="1" applyFill="1" applyBorder="1" applyAlignment="1" applyProtection="1">
      <alignment horizontal="center" vertical="center"/>
      <protection locked="0"/>
    </xf>
    <xf numFmtId="177" fontId="21" fillId="2" borderId="85" xfId="0" applyNumberFormat="1" applyFont="1" applyFill="1" applyBorder="1" applyAlignment="1" applyProtection="1">
      <alignment horizontal="center" vertical="center"/>
      <protection locked="0"/>
    </xf>
    <xf numFmtId="177" fontId="21" fillId="2" borderId="86" xfId="0" applyNumberFormat="1" applyFont="1" applyFill="1" applyBorder="1" applyAlignment="1" applyProtection="1">
      <alignment horizontal="center" vertical="center"/>
      <protection locked="0"/>
    </xf>
    <xf numFmtId="177" fontId="9" fillId="2" borderId="85" xfId="0" applyNumberFormat="1" applyFont="1" applyFill="1" applyBorder="1" applyAlignment="1" applyProtection="1">
      <alignment horizontal="center" vertical="center"/>
      <protection locked="0"/>
    </xf>
    <xf numFmtId="177" fontId="9" fillId="2" borderId="86" xfId="0" applyNumberFormat="1" applyFont="1" applyFill="1" applyBorder="1" applyAlignment="1" applyProtection="1">
      <alignment horizontal="center" vertical="center"/>
      <protection locked="0"/>
    </xf>
    <xf numFmtId="9" fontId="20" fillId="2" borderId="85" xfId="1" applyNumberFormat="1" applyFont="1" applyFill="1" applyBorder="1" applyAlignment="1" applyProtection="1">
      <alignment horizontal="center" vertical="center"/>
      <protection locked="0"/>
    </xf>
    <xf numFmtId="9" fontId="20" fillId="2" borderId="86" xfId="1" applyNumberFormat="1" applyFont="1" applyFill="1" applyBorder="1" applyAlignment="1" applyProtection="1">
      <alignment horizontal="center" vertical="center"/>
      <protection locked="0"/>
    </xf>
    <xf numFmtId="179" fontId="15" fillId="0" borderId="85" xfId="1" applyNumberFormat="1" applyFont="1" applyFill="1" applyBorder="1" applyAlignment="1" applyProtection="1">
      <alignment horizontal="center" vertical="center"/>
      <protection locked="0"/>
    </xf>
    <xf numFmtId="179" fontId="15" fillId="0" borderId="86" xfId="1" applyNumberFormat="1" applyFont="1" applyFill="1" applyBorder="1" applyAlignment="1" applyProtection="1">
      <alignment horizontal="center" vertical="center"/>
      <protection locked="0"/>
    </xf>
    <xf numFmtId="179" fontId="15" fillId="0" borderId="88" xfId="1" applyNumberFormat="1" applyFont="1" applyFill="1" applyBorder="1" applyAlignment="1" applyProtection="1">
      <alignment horizontal="center" vertical="center"/>
      <protection locked="0"/>
    </xf>
    <xf numFmtId="0" fontId="21" fillId="2" borderId="72" xfId="0" applyFont="1" applyFill="1" applyBorder="1" applyAlignment="1" applyProtection="1">
      <alignment horizontal="center" vertical="center"/>
      <protection locked="0"/>
    </xf>
    <xf numFmtId="178" fontId="21" fillId="2" borderId="55" xfId="0" applyNumberFormat="1" applyFont="1" applyFill="1" applyBorder="1" applyAlignment="1" applyProtection="1">
      <alignment horizontal="center" vertical="center"/>
      <protection locked="0"/>
    </xf>
    <xf numFmtId="178" fontId="21" fillId="2" borderId="56" xfId="0" applyNumberFormat="1" applyFont="1" applyFill="1" applyBorder="1" applyAlignment="1" applyProtection="1">
      <alignment horizontal="center" vertical="center"/>
      <protection locked="0"/>
    </xf>
    <xf numFmtId="178" fontId="21" fillId="2" borderId="57" xfId="0" applyNumberFormat="1" applyFont="1" applyFill="1" applyBorder="1" applyAlignment="1" applyProtection="1">
      <alignment horizontal="center" vertical="center"/>
      <protection locked="0"/>
    </xf>
    <xf numFmtId="177" fontId="21" fillId="2" borderId="55" xfId="0" applyNumberFormat="1" applyFont="1" applyFill="1" applyBorder="1" applyAlignment="1" applyProtection="1">
      <alignment horizontal="center" vertical="center"/>
      <protection locked="0"/>
    </xf>
    <xf numFmtId="177" fontId="21" fillId="2" borderId="56" xfId="0" applyNumberFormat="1" applyFont="1" applyFill="1" applyBorder="1" applyAlignment="1" applyProtection="1">
      <alignment horizontal="center" vertical="center"/>
      <protection locked="0"/>
    </xf>
    <xf numFmtId="9" fontId="20" fillId="2" borderId="55" xfId="1" applyNumberFormat="1" applyFont="1" applyFill="1" applyBorder="1" applyAlignment="1" applyProtection="1">
      <alignment horizontal="center" vertical="center"/>
      <protection locked="0"/>
    </xf>
    <xf numFmtId="9" fontId="20" fillId="2" borderId="56" xfId="1" applyNumberFormat="1" applyFont="1" applyFill="1" applyBorder="1" applyAlignment="1" applyProtection="1">
      <alignment horizontal="center" vertical="center"/>
      <protection locked="0"/>
    </xf>
    <xf numFmtId="178" fontId="19" fillId="0" borderId="79" xfId="0" applyNumberFormat="1" applyFont="1" applyBorder="1" applyAlignment="1" applyProtection="1">
      <alignment horizontal="center" vertical="center"/>
      <protection locked="0"/>
    </xf>
    <xf numFmtId="178" fontId="19" fillId="0" borderId="3" xfId="0" applyNumberFormat="1" applyFont="1" applyBorder="1" applyAlignment="1" applyProtection="1">
      <alignment horizontal="center" vertical="center"/>
      <protection locked="0"/>
    </xf>
    <xf numFmtId="178" fontId="19" fillId="0" borderId="4" xfId="0" applyNumberFormat="1" applyFont="1" applyBorder="1" applyAlignment="1" applyProtection="1">
      <alignment horizontal="center" vertical="center"/>
      <protection locked="0"/>
    </xf>
    <xf numFmtId="179" fontId="20" fillId="0" borderId="6" xfId="1" applyNumberFormat="1" applyFont="1" applyFill="1" applyBorder="1" applyAlignment="1" applyProtection="1">
      <alignment horizontal="center" vertical="center"/>
      <protection locked="0"/>
    </xf>
    <xf numFmtId="179" fontId="20" fillId="0" borderId="58" xfId="1" applyNumberFormat="1" applyFont="1" applyFill="1" applyBorder="1" applyAlignment="1" applyProtection="1">
      <alignment horizontal="center" vertical="center"/>
      <protection locked="0"/>
    </xf>
    <xf numFmtId="179" fontId="20" fillId="0" borderId="3" xfId="1" applyNumberFormat="1" applyFont="1" applyFill="1" applyBorder="1" applyAlignment="1" applyProtection="1">
      <alignment horizontal="center" vertical="center"/>
      <protection locked="0"/>
    </xf>
    <xf numFmtId="179" fontId="20" fillId="0" borderId="4" xfId="1" applyNumberFormat="1" applyFont="1" applyFill="1" applyBorder="1" applyAlignment="1" applyProtection="1">
      <alignment horizontal="center" vertical="center"/>
      <protection locked="0"/>
    </xf>
    <xf numFmtId="179" fontId="20" fillId="0" borderId="6" xfId="0" applyNumberFormat="1" applyFont="1" applyBorder="1" applyAlignment="1">
      <alignment horizontal="center" vertical="center"/>
    </xf>
    <xf numFmtId="179" fontId="20" fillId="0" borderId="67" xfId="0" applyNumberFormat="1" applyFont="1" applyBorder="1" applyAlignment="1">
      <alignment horizontal="center" vertical="center"/>
    </xf>
    <xf numFmtId="178" fontId="20" fillId="0" borderId="61" xfId="0" applyNumberFormat="1" applyFont="1" applyBorder="1" applyAlignment="1" applyProtection="1">
      <alignment horizontal="center" vertical="center"/>
      <protection locked="0"/>
    </xf>
    <xf numFmtId="178" fontId="20" fillId="0" borderId="41" xfId="0" applyNumberFormat="1" applyFont="1" applyBorder="1" applyAlignment="1" applyProtection="1">
      <alignment horizontal="center" vertical="center"/>
      <protection locked="0"/>
    </xf>
    <xf numFmtId="178" fontId="20" fillId="0" borderId="42" xfId="0" applyNumberFormat="1" applyFont="1" applyBorder="1" applyAlignment="1" applyProtection="1">
      <alignment horizontal="center" vertical="center"/>
      <protection locked="0"/>
    </xf>
    <xf numFmtId="179" fontId="20" fillId="0" borderId="0" xfId="0" applyNumberFormat="1" applyFont="1" applyAlignment="1">
      <alignment horizontal="center" vertical="center"/>
    </xf>
    <xf numFmtId="179" fontId="20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77" fontId="17" fillId="0" borderId="49" xfId="0" applyNumberFormat="1" applyFont="1" applyBorder="1" applyAlignment="1" applyProtection="1">
      <alignment horizontal="center" vertical="center"/>
      <protection locked="0"/>
    </xf>
    <xf numFmtId="177" fontId="17" fillId="0" borderId="50" xfId="0" applyNumberFormat="1" applyFont="1" applyBorder="1" applyAlignment="1" applyProtection="1">
      <alignment horizontal="center" vertical="center"/>
      <protection locked="0"/>
    </xf>
    <xf numFmtId="177" fontId="17" fillId="0" borderId="70" xfId="0" applyNumberFormat="1" applyFont="1" applyBorder="1" applyAlignment="1" applyProtection="1">
      <alignment horizontal="center" vertical="center"/>
      <protection locked="0"/>
    </xf>
    <xf numFmtId="177" fontId="20" fillId="0" borderId="50" xfId="0" applyNumberFormat="1" applyFont="1" applyBorder="1" applyAlignment="1" applyProtection="1">
      <alignment horizontal="center" vertical="center"/>
      <protection locked="0"/>
    </xf>
    <xf numFmtId="179" fontId="20" fillId="0" borderId="78" xfId="1" applyNumberFormat="1" applyFont="1" applyFill="1" applyBorder="1" applyAlignment="1" applyProtection="1">
      <alignment horizontal="center" vertical="center"/>
      <protection locked="0"/>
    </xf>
    <xf numFmtId="179" fontId="20" fillId="0" borderId="70" xfId="1" applyNumberFormat="1" applyFont="1" applyFill="1" applyBorder="1" applyAlignment="1" applyProtection="1">
      <alignment horizontal="center" vertical="center"/>
      <protection locked="0"/>
    </xf>
    <xf numFmtId="49" fontId="0" fillId="2" borderId="47" xfId="0" applyNumberFormat="1" applyFill="1" applyBorder="1" applyAlignment="1" applyProtection="1">
      <alignment horizontal="center" vertical="center"/>
      <protection locked="0"/>
    </xf>
    <xf numFmtId="49" fontId="0" fillId="2" borderId="48" xfId="0" applyNumberForma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178" fontId="20" fillId="0" borderId="80" xfId="0" applyNumberFormat="1" applyFont="1" applyBorder="1" applyAlignment="1" applyProtection="1">
      <alignment horizontal="center" vertical="center"/>
      <protection locked="0"/>
    </xf>
    <xf numFmtId="178" fontId="20" fillId="0" borderId="56" xfId="0" applyNumberFormat="1" applyFont="1" applyBorder="1" applyAlignment="1" applyProtection="1">
      <alignment horizontal="center" vertical="center"/>
      <protection locked="0"/>
    </xf>
    <xf numFmtId="178" fontId="20" fillId="0" borderId="57" xfId="0" applyNumberFormat="1" applyFont="1" applyBorder="1" applyAlignment="1" applyProtection="1">
      <alignment horizontal="center" vertical="center"/>
      <protection locked="0"/>
    </xf>
    <xf numFmtId="179" fontId="20" fillId="0" borderId="56" xfId="1" applyNumberFormat="1" applyFont="1" applyFill="1" applyBorder="1" applyAlignment="1" applyProtection="1">
      <alignment horizontal="center" vertical="center"/>
      <protection locked="0"/>
    </xf>
    <xf numFmtId="179" fontId="20" fillId="0" borderId="59" xfId="1" applyNumberFormat="1" applyFont="1" applyFill="1" applyBorder="1" applyAlignment="1" applyProtection="1">
      <alignment horizontal="center" vertical="center"/>
      <protection locked="0"/>
    </xf>
    <xf numFmtId="179" fontId="20" fillId="0" borderId="57" xfId="1" applyNumberFormat="1" applyFont="1" applyFill="1" applyBorder="1" applyAlignment="1" applyProtection="1">
      <alignment horizontal="center" vertical="center"/>
      <protection locked="0"/>
    </xf>
    <xf numFmtId="179" fontId="20" fillId="0" borderId="19" xfId="0" applyNumberFormat="1" applyFont="1" applyBorder="1" applyAlignment="1">
      <alignment horizontal="center" vertical="center"/>
    </xf>
    <xf numFmtId="179" fontId="20" fillId="0" borderId="84" xfId="0" applyNumberFormat="1" applyFont="1" applyBorder="1" applyAlignment="1">
      <alignment horizontal="center" vertical="center"/>
    </xf>
    <xf numFmtId="178" fontId="20" fillId="0" borderId="81" xfId="0" applyNumberFormat="1" applyFont="1" applyBorder="1" applyAlignment="1" applyProtection="1">
      <alignment horizontal="center" vertical="center"/>
      <protection locked="0"/>
    </xf>
    <xf numFmtId="178" fontId="20" fillId="0" borderId="0" xfId="0" applyNumberFormat="1" applyFont="1" applyAlignment="1" applyProtection="1">
      <alignment horizontal="center" vertical="center"/>
      <protection locked="0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64" xfId="0" applyNumberFormat="1" applyFont="1" applyBorder="1" applyAlignment="1" applyProtection="1">
      <alignment horizontal="center" vertical="center"/>
      <protection locked="0"/>
    </xf>
    <xf numFmtId="178" fontId="20" fillId="0" borderId="65" xfId="0" applyNumberFormat="1" applyFont="1" applyBorder="1" applyAlignment="1" applyProtection="1">
      <alignment horizontal="center" vertical="center"/>
      <protection locked="0"/>
    </xf>
    <xf numFmtId="178" fontId="20" fillId="0" borderId="66" xfId="0" applyNumberFormat="1" applyFont="1" applyBorder="1" applyAlignment="1" applyProtection="1">
      <alignment horizontal="center" vertical="center"/>
      <protection locked="0"/>
    </xf>
    <xf numFmtId="179" fontId="15" fillId="0" borderId="0" xfId="1" applyNumberFormat="1" applyFont="1" applyFill="1" applyBorder="1" applyAlignment="1" applyProtection="1">
      <alignment horizontal="center" vertical="center"/>
      <protection locked="0"/>
    </xf>
    <xf numFmtId="179" fontId="15" fillId="0" borderId="65" xfId="1" applyNumberFormat="1" applyFont="1" applyFill="1" applyBorder="1" applyAlignment="1" applyProtection="1">
      <alignment horizontal="center" vertical="center"/>
      <protection locked="0"/>
    </xf>
    <xf numFmtId="179" fontId="15" fillId="0" borderId="60" xfId="1" applyNumberFormat="1" applyFont="1" applyFill="1" applyBorder="1" applyAlignment="1" applyProtection="1">
      <alignment horizontal="center" vertical="center"/>
      <protection locked="0"/>
    </xf>
    <xf numFmtId="179" fontId="15" fillId="0" borderId="44" xfId="1" applyNumberFormat="1" applyFont="1" applyFill="1" applyBorder="1" applyAlignment="1" applyProtection="1">
      <alignment horizontal="center" vertical="center"/>
      <protection locked="0"/>
    </xf>
    <xf numFmtId="179" fontId="15" fillId="0" borderId="83" xfId="1" applyNumberFormat="1" applyFont="1" applyFill="1" applyBorder="1" applyAlignment="1" applyProtection="1">
      <alignment horizontal="center" vertical="center"/>
      <protection locked="0"/>
    </xf>
    <xf numFmtId="179" fontId="15" fillId="0" borderId="66" xfId="1" applyNumberFormat="1" applyFont="1" applyFill="1" applyBorder="1" applyAlignment="1" applyProtection="1">
      <alignment horizontal="center" vertical="center"/>
      <protection locked="0"/>
    </xf>
    <xf numFmtId="179" fontId="15" fillId="0" borderId="0" xfId="0" applyNumberFormat="1" applyFont="1" applyAlignment="1">
      <alignment horizontal="center" vertical="center"/>
    </xf>
    <xf numFmtId="179" fontId="15" fillId="0" borderId="82" xfId="0" applyNumberFormat="1" applyFont="1" applyBorder="1" applyAlignment="1">
      <alignment horizontal="center" vertical="center"/>
    </xf>
    <xf numFmtId="179" fontId="15" fillId="0" borderId="65" xfId="0" applyNumberFormat="1" applyFont="1" applyBorder="1" applyAlignment="1">
      <alignment horizontal="center" vertical="center"/>
    </xf>
    <xf numFmtId="179" fontId="15" fillId="0" borderId="68" xfId="0" applyNumberFormat="1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49" fontId="21" fillId="0" borderId="69" xfId="0" applyNumberFormat="1" applyFont="1" applyBorder="1" applyAlignment="1" applyProtection="1">
      <alignment vertical="center" shrinkToFit="1"/>
      <protection locked="0"/>
    </xf>
    <xf numFmtId="0" fontId="21" fillId="0" borderId="50" xfId="0" applyFont="1" applyBorder="1" applyAlignment="1" applyProtection="1">
      <alignment vertical="center" shrinkToFit="1"/>
      <protection locked="0"/>
    </xf>
    <xf numFmtId="178" fontId="21" fillId="0" borderId="69" xfId="0" applyNumberFormat="1" applyFont="1" applyBorder="1" applyAlignment="1" applyProtection="1">
      <alignment horizontal="center" vertical="center"/>
      <protection locked="0"/>
    </xf>
    <xf numFmtId="178" fontId="21" fillId="0" borderId="50" xfId="0" applyNumberFormat="1" applyFont="1" applyBorder="1" applyAlignment="1" applyProtection="1">
      <alignment horizontal="center" vertical="center"/>
      <protection locked="0"/>
    </xf>
    <xf numFmtId="178" fontId="21" fillId="0" borderId="70" xfId="0" applyNumberFormat="1" applyFont="1" applyBorder="1" applyAlignment="1" applyProtection="1">
      <alignment horizontal="center" vertical="center"/>
      <protection locked="0"/>
    </xf>
    <xf numFmtId="177" fontId="21" fillId="0" borderId="69" xfId="0" applyNumberFormat="1" applyFont="1" applyBorder="1" applyAlignment="1" applyProtection="1">
      <alignment horizontal="center" vertical="center"/>
      <protection locked="0"/>
    </xf>
    <xf numFmtId="177" fontId="21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76" fontId="6" fillId="0" borderId="21" xfId="1" applyNumberFormat="1" applyFont="1" applyFill="1" applyBorder="1" applyAlignment="1">
      <alignment horizontal="center" vertical="center"/>
    </xf>
    <xf numFmtId="176" fontId="6" fillId="0" borderId="22" xfId="1" applyNumberFormat="1" applyFont="1" applyFill="1" applyBorder="1" applyAlignment="1">
      <alignment horizontal="center" vertical="center"/>
    </xf>
    <xf numFmtId="176" fontId="6" fillId="0" borderId="19" xfId="1" applyNumberFormat="1" applyFont="1" applyFill="1" applyBorder="1" applyAlignment="1">
      <alignment horizontal="center" vertical="center"/>
    </xf>
    <xf numFmtId="176" fontId="6" fillId="0" borderId="24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1" fillId="0" borderId="2" xfId="0" applyNumberFormat="1" applyFont="1" applyBorder="1" applyAlignment="1" applyProtection="1">
      <alignment vertical="center" shrinkToFit="1"/>
      <protection locked="0"/>
    </xf>
    <xf numFmtId="49" fontId="21" fillId="0" borderId="3" xfId="0" applyNumberFormat="1" applyFont="1" applyBorder="1" applyAlignment="1" applyProtection="1">
      <alignment vertical="center" shrinkToFit="1"/>
      <protection locked="0"/>
    </xf>
    <xf numFmtId="49" fontId="21" fillId="0" borderId="4" xfId="0" applyNumberFormat="1" applyFont="1" applyBorder="1" applyAlignment="1" applyProtection="1">
      <alignment vertical="center" shrinkToFit="1"/>
      <protection locked="0"/>
    </xf>
    <xf numFmtId="178" fontId="21" fillId="0" borderId="2" xfId="0" applyNumberFormat="1" applyFont="1" applyBorder="1" applyAlignment="1" applyProtection="1">
      <alignment horizontal="center" vertical="center"/>
      <protection locked="0"/>
    </xf>
    <xf numFmtId="178" fontId="21" fillId="0" borderId="3" xfId="0" applyNumberFormat="1" applyFont="1" applyBorder="1" applyAlignment="1" applyProtection="1">
      <alignment horizontal="center" vertical="center"/>
      <protection locked="0"/>
    </xf>
    <xf numFmtId="178" fontId="21" fillId="0" borderId="4" xfId="0" applyNumberFormat="1" applyFont="1" applyBorder="1" applyAlignment="1" applyProtection="1">
      <alignment horizontal="center" vertical="center"/>
      <protection locked="0"/>
    </xf>
    <xf numFmtId="177" fontId="21" fillId="0" borderId="2" xfId="0" applyNumberFormat="1" applyFont="1" applyBorder="1" applyAlignment="1" applyProtection="1">
      <alignment horizontal="center" vertical="center"/>
      <protection locked="0"/>
    </xf>
    <xf numFmtId="177" fontId="21" fillId="0" borderId="3" xfId="0" applyNumberFormat="1" applyFont="1" applyBorder="1" applyAlignment="1" applyProtection="1">
      <alignment horizontal="center" vertical="center"/>
      <protection locked="0"/>
    </xf>
    <xf numFmtId="177" fontId="2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85" xfId="0" applyNumberFormat="1" applyFont="1" applyBorder="1" applyAlignment="1" applyProtection="1">
      <alignment horizontal="center" vertical="center" shrinkToFit="1"/>
      <protection locked="0"/>
    </xf>
    <xf numFmtId="49" fontId="11" fillId="0" borderId="86" xfId="0" applyNumberFormat="1" applyFont="1" applyBorder="1" applyAlignment="1" applyProtection="1">
      <alignment horizontal="center" vertical="center" shrinkToFit="1"/>
      <protection locked="0"/>
    </xf>
    <xf numFmtId="178" fontId="21" fillId="0" borderId="85" xfId="0" applyNumberFormat="1" applyFont="1" applyBorder="1" applyAlignment="1" applyProtection="1">
      <alignment horizontal="center" vertical="center"/>
      <protection locked="0"/>
    </xf>
    <xf numFmtId="178" fontId="21" fillId="0" borderId="86" xfId="0" applyNumberFormat="1" applyFont="1" applyBorder="1" applyAlignment="1" applyProtection="1">
      <alignment horizontal="center" vertical="center"/>
      <protection locked="0"/>
    </xf>
    <xf numFmtId="178" fontId="21" fillId="0" borderId="87" xfId="0" applyNumberFormat="1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177" fontId="21" fillId="0" borderId="85" xfId="0" applyNumberFormat="1" applyFont="1" applyBorder="1" applyAlignment="1" applyProtection="1">
      <alignment horizontal="center" vertical="center"/>
      <protection locked="0"/>
    </xf>
    <xf numFmtId="177" fontId="21" fillId="0" borderId="86" xfId="0" applyNumberFormat="1" applyFont="1" applyBorder="1" applyAlignment="1" applyProtection="1">
      <alignment horizontal="center" vertical="center"/>
      <protection locked="0"/>
    </xf>
    <xf numFmtId="177" fontId="9" fillId="0" borderId="85" xfId="0" applyNumberFormat="1" applyFont="1" applyBorder="1" applyAlignment="1" applyProtection="1">
      <alignment horizontal="center" vertical="center"/>
      <protection locked="0"/>
    </xf>
    <xf numFmtId="177" fontId="9" fillId="0" borderId="86" xfId="0" applyNumberFormat="1" applyFont="1" applyBorder="1" applyAlignment="1" applyProtection="1">
      <alignment horizontal="center" vertical="center"/>
      <protection locked="0"/>
    </xf>
    <xf numFmtId="9" fontId="20" fillId="0" borderId="85" xfId="1" applyNumberFormat="1" applyFont="1" applyFill="1" applyBorder="1" applyAlignment="1" applyProtection="1">
      <alignment horizontal="center" vertical="center"/>
      <protection locked="0"/>
    </xf>
    <xf numFmtId="9" fontId="20" fillId="0" borderId="86" xfId="1" applyNumberFormat="1" applyFont="1" applyFill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9" fontId="20" fillId="0" borderId="2" xfId="1" applyNumberFormat="1" applyFont="1" applyFill="1" applyBorder="1" applyAlignment="1" applyProtection="1">
      <alignment horizontal="center" vertical="center"/>
      <protection locked="0"/>
    </xf>
    <xf numFmtId="9" fontId="20" fillId="0" borderId="3" xfId="1" applyNumberFormat="1" applyFont="1" applyFill="1" applyBorder="1" applyAlignment="1" applyProtection="1">
      <alignment horizontal="center" vertical="center"/>
      <protection locked="0"/>
    </xf>
    <xf numFmtId="9" fontId="2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21" fillId="2" borderId="69" xfId="0" applyNumberFormat="1" applyFont="1" applyFill="1" applyBorder="1" applyAlignment="1" applyProtection="1">
      <alignment vertical="center" shrinkToFit="1"/>
      <protection locked="0"/>
    </xf>
    <xf numFmtId="49" fontId="21" fillId="2" borderId="50" xfId="0" applyNumberFormat="1" applyFont="1" applyFill="1" applyBorder="1" applyAlignment="1" applyProtection="1">
      <alignment vertical="center" shrinkToFit="1"/>
      <protection locked="0"/>
    </xf>
    <xf numFmtId="179" fontId="20" fillId="0" borderId="2" xfId="1" applyNumberFormat="1" applyFont="1" applyFill="1" applyBorder="1" applyAlignment="1" applyProtection="1">
      <alignment horizontal="center" vertical="center"/>
      <protection locked="0"/>
    </xf>
    <xf numFmtId="179" fontId="20" fillId="0" borderId="52" xfId="1" applyNumberFormat="1" applyFont="1" applyFill="1" applyBorder="1" applyAlignment="1" applyProtection="1">
      <alignment horizontal="center" vertical="center"/>
      <protection locked="0"/>
    </xf>
    <xf numFmtId="179" fontId="20" fillId="0" borderId="55" xfId="1" applyNumberFormat="1" applyFont="1" applyFill="1" applyBorder="1" applyAlignment="1" applyProtection="1">
      <alignment horizontal="center" vertical="center"/>
      <protection locked="0"/>
    </xf>
    <xf numFmtId="179" fontId="20" fillId="0" borderId="73" xfId="1" applyNumberFormat="1" applyFont="1" applyFill="1" applyBorder="1" applyAlignment="1" applyProtection="1">
      <alignment horizontal="center" vertical="center"/>
      <protection locked="0"/>
    </xf>
    <xf numFmtId="49" fontId="21" fillId="2" borderId="55" xfId="0" applyNumberFormat="1" applyFont="1" applyFill="1" applyBorder="1" applyAlignment="1" applyProtection="1">
      <alignment vertical="center" shrinkToFit="1"/>
      <protection locked="0"/>
    </xf>
    <xf numFmtId="49" fontId="21" fillId="2" borderId="56" xfId="0" applyNumberFormat="1" applyFont="1" applyFill="1" applyBorder="1" applyAlignment="1" applyProtection="1">
      <alignment vertical="center" shrinkToFit="1"/>
      <protection locked="0"/>
    </xf>
    <xf numFmtId="49" fontId="11" fillId="2" borderId="8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2" fontId="22" fillId="0" borderId="2" xfId="0" applyNumberFormat="1" applyFont="1" applyBorder="1" applyAlignment="1">
      <alignment horizontal="center" vertical="center" shrinkToFit="1"/>
    </xf>
    <xf numFmtId="182" fontId="22" fillId="0" borderId="3" xfId="0" applyNumberFormat="1" applyFont="1" applyBorder="1" applyAlignment="1">
      <alignment horizontal="center" vertical="center" shrinkToFit="1"/>
    </xf>
    <xf numFmtId="181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9" fontId="20" fillId="0" borderId="69" xfId="1" applyNumberFormat="1" applyFont="1" applyFill="1" applyBorder="1" applyAlignment="1" applyProtection="1">
      <alignment horizontal="center" vertical="center"/>
      <protection locked="0"/>
    </xf>
    <xf numFmtId="9" fontId="20" fillId="0" borderId="50" xfId="1" applyNumberFormat="1" applyFont="1" applyFill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56" xfId="0" applyNumberFormat="1" applyFont="1" applyBorder="1" applyAlignment="1" applyProtection="1">
      <alignment vertical="center" shrinkToFit="1"/>
      <protection locked="0"/>
    </xf>
    <xf numFmtId="49" fontId="21" fillId="0" borderId="57" xfId="0" applyNumberFormat="1" applyFont="1" applyBorder="1" applyAlignment="1" applyProtection="1">
      <alignment vertical="center" shrinkToFit="1"/>
      <protection locked="0"/>
    </xf>
    <xf numFmtId="178" fontId="21" fillId="0" borderId="55" xfId="0" applyNumberFormat="1" applyFont="1" applyBorder="1" applyAlignment="1" applyProtection="1">
      <alignment horizontal="center" vertical="center"/>
      <protection locked="0"/>
    </xf>
    <xf numFmtId="178" fontId="21" fillId="0" borderId="56" xfId="0" applyNumberFormat="1" applyFont="1" applyBorder="1" applyAlignment="1" applyProtection="1">
      <alignment horizontal="center" vertical="center"/>
      <protection locked="0"/>
    </xf>
    <xf numFmtId="178" fontId="21" fillId="0" borderId="57" xfId="0" applyNumberFormat="1" applyFont="1" applyBorder="1" applyAlignment="1" applyProtection="1">
      <alignment horizontal="center" vertical="center"/>
      <protection locked="0"/>
    </xf>
    <xf numFmtId="177" fontId="21" fillId="0" borderId="55" xfId="0" applyNumberFormat="1" applyFont="1" applyBorder="1" applyAlignment="1" applyProtection="1">
      <alignment horizontal="center" vertical="center"/>
      <protection locked="0"/>
    </xf>
    <xf numFmtId="177" fontId="21" fillId="0" borderId="56" xfId="0" applyNumberFormat="1" applyFont="1" applyBorder="1" applyAlignment="1" applyProtection="1">
      <alignment horizontal="center" vertical="center"/>
      <protection locked="0"/>
    </xf>
    <xf numFmtId="177" fontId="21" fillId="0" borderId="57" xfId="0" applyNumberFormat="1" applyFont="1" applyBorder="1" applyAlignment="1" applyProtection="1">
      <alignment horizontal="center" vertical="center"/>
      <protection locked="0"/>
    </xf>
    <xf numFmtId="9" fontId="20" fillId="0" borderId="55" xfId="1" applyNumberFormat="1" applyFont="1" applyFill="1" applyBorder="1" applyAlignment="1" applyProtection="1">
      <alignment horizontal="center" vertical="center"/>
      <protection locked="0"/>
    </xf>
    <xf numFmtId="9" fontId="20" fillId="0" borderId="56" xfId="1" applyNumberFormat="1" applyFont="1" applyFill="1" applyBorder="1" applyAlignment="1" applyProtection="1">
      <alignment horizontal="center" vertical="center"/>
      <protection locked="0"/>
    </xf>
    <xf numFmtId="9" fontId="20" fillId="0" borderId="57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shrinkToFit="1"/>
    </xf>
    <xf numFmtId="178" fontId="3" fillId="2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" xfId="1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4" fillId="0" borderId="37" xfId="0" applyNumberFormat="1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3" fillId="2" borderId="28" xfId="0" applyFont="1" applyFill="1" applyBorder="1" applyAlignment="1">
      <alignment horizontal="center" vertical="center"/>
    </xf>
    <xf numFmtId="49" fontId="0" fillId="2" borderId="28" xfId="0" applyNumberFormat="1" applyFill="1" applyBorder="1" applyAlignment="1">
      <alignment vertical="center" shrinkToFit="1"/>
    </xf>
    <xf numFmtId="178" fontId="3" fillId="2" borderId="28" xfId="0" applyNumberFormat="1" applyFont="1" applyFill="1" applyBorder="1">
      <alignment vertical="center"/>
    </xf>
    <xf numFmtId="177" fontId="3" fillId="2" borderId="28" xfId="0" applyNumberFormat="1" applyFont="1" applyFill="1" applyBorder="1">
      <alignment vertical="center"/>
    </xf>
    <xf numFmtId="177" fontId="3" fillId="2" borderId="28" xfId="1" applyNumberFormat="1" applyFont="1" applyFill="1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3" fillId="0" borderId="0" xfId="0" applyFont="1" applyAlignment="1">
      <alignment horizontal="distributed" vertical="center" indent="12"/>
    </xf>
    <xf numFmtId="0" fontId="3" fillId="2" borderId="31" xfId="0" applyFont="1" applyFill="1" applyBorder="1" applyAlignment="1">
      <alignment horizontal="center" vertical="center"/>
    </xf>
    <xf numFmtId="49" fontId="0" fillId="2" borderId="31" xfId="0" applyNumberFormat="1" applyFill="1" applyBorder="1" applyAlignment="1">
      <alignment vertical="center" shrinkToFit="1"/>
    </xf>
    <xf numFmtId="178" fontId="3" fillId="2" borderId="31" xfId="0" applyNumberFormat="1" applyFont="1" applyFill="1" applyBorder="1">
      <alignment vertical="center"/>
    </xf>
    <xf numFmtId="177" fontId="3" fillId="2" borderId="31" xfId="0" applyNumberFormat="1" applyFont="1" applyFill="1" applyBorder="1">
      <alignment vertical="center"/>
    </xf>
    <xf numFmtId="177" fontId="3" fillId="2" borderId="31" xfId="1" applyNumberFormat="1" applyFont="1" applyFill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9" fillId="0" borderId="34" xfId="0" applyFont="1" applyBorder="1" applyAlignment="1">
      <alignment horizontal="distributed" vertical="center" justifyLastLine="1"/>
    </xf>
    <xf numFmtId="0" fontId="9" fillId="0" borderId="35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8</xdr:row>
      <xdr:rowOff>228600</xdr:rowOff>
    </xdr:from>
    <xdr:to>
      <xdr:col>35</xdr:col>
      <xdr:colOff>123825</xdr:colOff>
      <xdr:row>10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ED552CE-65BE-4E9A-8B4F-2C2FBA56ECBF}"/>
            </a:ext>
          </a:extLst>
        </xdr:cNvPr>
        <xdr:cNvSpPr/>
      </xdr:nvSpPr>
      <xdr:spPr>
        <a:xfrm>
          <a:off x="6791325" y="23622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51</xdr:row>
      <xdr:rowOff>219075</xdr:rowOff>
    </xdr:from>
    <xdr:to>
      <xdr:col>35</xdr:col>
      <xdr:colOff>123825</xdr:colOff>
      <xdr:row>53</xdr:row>
      <xdr:rowOff>95250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6257A15E-65EF-40C4-A9CF-CEB44C27D8BE}"/>
            </a:ext>
          </a:extLst>
        </xdr:cNvPr>
        <xdr:cNvSpPr/>
      </xdr:nvSpPr>
      <xdr:spPr>
        <a:xfrm>
          <a:off x="6791325" y="12792075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94</xdr:row>
      <xdr:rowOff>219075</xdr:rowOff>
    </xdr:from>
    <xdr:to>
      <xdr:col>35</xdr:col>
      <xdr:colOff>123825</xdr:colOff>
      <xdr:row>96</xdr:row>
      <xdr:rowOff>95250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851D31A1-94EE-445D-BE9F-985EEF0C26DB}"/>
            </a:ext>
          </a:extLst>
        </xdr:cNvPr>
        <xdr:cNvSpPr/>
      </xdr:nvSpPr>
      <xdr:spPr>
        <a:xfrm>
          <a:off x="6791325" y="232410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94</xdr:row>
      <xdr:rowOff>219075</xdr:rowOff>
    </xdr:from>
    <xdr:to>
      <xdr:col>35</xdr:col>
      <xdr:colOff>123825</xdr:colOff>
      <xdr:row>96</xdr:row>
      <xdr:rowOff>95250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718C5CC6-E22C-4D6B-937D-EA2495D3F865}"/>
            </a:ext>
          </a:extLst>
        </xdr:cNvPr>
        <xdr:cNvSpPr/>
      </xdr:nvSpPr>
      <xdr:spPr>
        <a:xfrm>
          <a:off x="6791325" y="232410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34</xdr:col>
      <xdr:colOff>0</xdr:colOff>
      <xdr:row>94</xdr:row>
      <xdr:rowOff>219075</xdr:rowOff>
    </xdr:from>
    <xdr:to>
      <xdr:col>35</xdr:col>
      <xdr:colOff>123825</xdr:colOff>
      <xdr:row>96</xdr:row>
      <xdr:rowOff>95250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AB71B838-A9E0-4987-BB74-40BCDEC9C7D6}"/>
            </a:ext>
          </a:extLst>
        </xdr:cNvPr>
        <xdr:cNvSpPr/>
      </xdr:nvSpPr>
      <xdr:spPr>
        <a:xfrm>
          <a:off x="6791325" y="23241000"/>
          <a:ext cx="323850" cy="247650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31</xdr:col>
      <xdr:colOff>9525</xdr:colOff>
      <xdr:row>33</xdr:row>
      <xdr:rowOff>9525</xdr:rowOff>
    </xdr:from>
    <xdr:to>
      <xdr:col>35</xdr:col>
      <xdr:colOff>228600</xdr:colOff>
      <xdr:row>36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8BAB2EF-191D-44C3-9E79-F0F51E494D30}"/>
            </a:ext>
          </a:extLst>
        </xdr:cNvPr>
        <xdr:cNvCxnSpPr/>
      </xdr:nvCxnSpPr>
      <xdr:spPr>
        <a:xfrm>
          <a:off x="6200775" y="8105775"/>
          <a:ext cx="10191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76</xdr:row>
      <xdr:rowOff>9525</xdr:rowOff>
    </xdr:from>
    <xdr:to>
      <xdr:col>35</xdr:col>
      <xdr:colOff>228600</xdr:colOff>
      <xdr:row>79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3107BF3-7238-4FBF-AC41-73C3F6016E1A}"/>
            </a:ext>
          </a:extLst>
        </xdr:cNvPr>
        <xdr:cNvCxnSpPr/>
      </xdr:nvCxnSpPr>
      <xdr:spPr>
        <a:xfrm>
          <a:off x="6200775" y="8105775"/>
          <a:ext cx="10191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119</xdr:row>
      <xdr:rowOff>9525</xdr:rowOff>
    </xdr:from>
    <xdr:to>
      <xdr:col>35</xdr:col>
      <xdr:colOff>228600</xdr:colOff>
      <xdr:row>122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13B98EF-3EF6-47F2-B1D8-D2E6FEDC0CED}"/>
            </a:ext>
          </a:extLst>
        </xdr:cNvPr>
        <xdr:cNvCxnSpPr/>
      </xdr:nvCxnSpPr>
      <xdr:spPr>
        <a:xfrm>
          <a:off x="6200775" y="18545175"/>
          <a:ext cx="10191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972C-A7F3-49E2-961F-FF124A416E52}">
  <sheetPr>
    <tabColor rgb="FFFF0000"/>
  </sheetPr>
  <dimension ref="A1:AL129"/>
  <sheetViews>
    <sheetView showZeros="0" tabSelected="1" workbookViewId="0">
      <selection sqref="A1:AJ1"/>
    </sheetView>
  </sheetViews>
  <sheetFormatPr defaultColWidth="2.625" defaultRowHeight="13.5"/>
  <cols>
    <col min="1" max="1" width="3.5" bestFit="1" customWidth="1"/>
    <col min="2" max="3" width="2.125" customWidth="1"/>
    <col min="36" max="36" width="3.25" customWidth="1"/>
  </cols>
  <sheetData>
    <row r="1" spans="1:36" ht="32.2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9" customHeight="1">
      <c r="A2" s="2"/>
      <c r="B2" s="2"/>
    </row>
    <row r="3" spans="1:36" ht="33" customHeight="1" thickBo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U3" s="47" t="s">
        <v>31</v>
      </c>
      <c r="V3" s="47"/>
      <c r="W3" s="47"/>
      <c r="X3" s="4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1.75" thickTop="1">
      <c r="A4" s="2"/>
      <c r="B4" s="2"/>
      <c r="U4" s="47" t="s">
        <v>32</v>
      </c>
      <c r="V4" s="47"/>
      <c r="W4" s="47"/>
      <c r="X4" s="47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</row>
    <row r="5" spans="1:36" ht="9.75" customHeight="1">
      <c r="A5" s="2"/>
      <c r="B5" s="2"/>
    </row>
    <row r="6" spans="1:36" ht="2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16" t="s">
        <v>9</v>
      </c>
      <c r="M6" s="56">
        <f>A6</f>
        <v>0</v>
      </c>
      <c r="N6" s="56"/>
      <c r="O6" s="57" t="s">
        <v>10</v>
      </c>
      <c r="P6" s="57"/>
      <c r="Q6" s="58"/>
      <c r="U6" s="17" t="s">
        <v>33</v>
      </c>
      <c r="V6" s="18"/>
      <c r="W6" s="18"/>
      <c r="X6" s="18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</row>
    <row r="7" spans="1:36" ht="21.75" customHeight="1" thickBot="1">
      <c r="U7" s="10" t="s">
        <v>34</v>
      </c>
      <c r="V7" s="11"/>
      <c r="W7" s="11"/>
      <c r="X7" s="11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</row>
    <row r="8" spans="1:36" ht="20.100000000000001" customHeight="1" thickTop="1">
      <c r="A8" s="71" t="s">
        <v>8</v>
      </c>
      <c r="B8" s="72"/>
      <c r="C8" s="72"/>
      <c r="D8" s="72"/>
      <c r="E8" s="72"/>
      <c r="F8" s="72"/>
      <c r="G8" s="72"/>
      <c r="H8" s="72"/>
      <c r="I8" s="75">
        <f>AF37</f>
        <v>0</v>
      </c>
      <c r="J8" s="75"/>
      <c r="K8" s="75"/>
      <c r="L8" s="75"/>
      <c r="M8" s="75"/>
      <c r="N8" s="75"/>
      <c r="O8" s="75"/>
      <c r="P8" s="75"/>
      <c r="Q8" s="75"/>
      <c r="R8" s="75"/>
      <c r="S8" s="76"/>
      <c r="U8" s="10"/>
      <c r="V8" s="11"/>
      <c r="W8" s="11"/>
      <c r="X8" s="11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6" ht="20.100000000000001" customHeight="1" thickBot="1">
      <c r="A9" s="73"/>
      <c r="B9" s="74"/>
      <c r="C9" s="74"/>
      <c r="D9" s="74"/>
      <c r="E9" s="74"/>
      <c r="F9" s="74"/>
      <c r="G9" s="74"/>
      <c r="H9" s="74"/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U9" s="10" t="s">
        <v>35</v>
      </c>
      <c r="V9" s="11"/>
      <c r="W9" s="11"/>
      <c r="X9" s="11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0"/>
    </row>
    <row r="10" spans="1:36" ht="9.75" customHeight="1" thickTop="1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2"/>
    </row>
    <row r="11" spans="1:36" ht="14.25" customHeight="1">
      <c r="A11" s="82" t="s">
        <v>36</v>
      </c>
      <c r="B11" s="82"/>
      <c r="C11" s="82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</row>
    <row r="12" spans="1:36" ht="22.5" customHeight="1">
      <c r="A12" s="82"/>
      <c r="B12" s="82"/>
      <c r="C12" s="82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1"/>
      <c r="U12" s="84" t="s">
        <v>37</v>
      </c>
      <c r="V12" s="85"/>
      <c r="W12" s="85"/>
      <c r="X12" s="86"/>
      <c r="Y12" s="86"/>
      <c r="Z12" s="86"/>
      <c r="AA12" s="86"/>
      <c r="AB12" s="86"/>
      <c r="AC12" s="87" t="s">
        <v>38</v>
      </c>
      <c r="AD12" s="87"/>
      <c r="AE12" s="86"/>
      <c r="AF12" s="86"/>
      <c r="AG12" s="86"/>
      <c r="AH12" s="86"/>
      <c r="AI12" s="86"/>
      <c r="AJ12" s="88"/>
    </row>
    <row r="13" spans="1:36" ht="9.75" customHeight="1" thickBot="1"/>
    <row r="14" spans="1:36" ht="27.75" customHeight="1" thickBot="1">
      <c r="A14" s="19" t="s">
        <v>0</v>
      </c>
      <c r="B14" s="79" t="s">
        <v>1</v>
      </c>
      <c r="C14" s="80"/>
      <c r="D14" s="81" t="s">
        <v>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 t="s">
        <v>3</v>
      </c>
      <c r="S14" s="81"/>
      <c r="T14" s="81"/>
      <c r="U14" s="81" t="s">
        <v>4</v>
      </c>
      <c r="V14" s="81"/>
      <c r="W14" s="81"/>
      <c r="X14" s="81" t="s">
        <v>44</v>
      </c>
      <c r="Y14" s="81"/>
      <c r="Z14" s="81"/>
      <c r="AA14" s="81"/>
      <c r="AB14" s="81"/>
      <c r="AC14" s="81" t="s">
        <v>23</v>
      </c>
      <c r="AD14" s="81"/>
      <c r="AE14" s="81"/>
      <c r="AF14" s="81" t="s">
        <v>6</v>
      </c>
      <c r="AG14" s="81"/>
      <c r="AH14" s="81"/>
      <c r="AI14" s="81"/>
      <c r="AJ14" s="89"/>
    </row>
    <row r="15" spans="1:36" ht="20.100000000000001" customHeight="1">
      <c r="A15" s="20"/>
      <c r="B15" s="61"/>
      <c r="C15" s="61"/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62"/>
      <c r="S15" s="63"/>
      <c r="T15" s="64"/>
      <c r="U15" s="65"/>
      <c r="V15" s="66"/>
      <c r="W15" s="66"/>
      <c r="X15" s="65">
        <f t="shared" ref="X15:X25" si="0">ROUNDDOWN(R15*U15,0)</f>
        <v>0</v>
      </c>
      <c r="Y15" s="66"/>
      <c r="Z15" s="66"/>
      <c r="AA15" s="66"/>
      <c r="AB15" s="66"/>
      <c r="AC15" s="67"/>
      <c r="AD15" s="68"/>
      <c r="AE15" s="68"/>
      <c r="AF15" s="90"/>
      <c r="AG15" s="91"/>
      <c r="AH15" s="91"/>
      <c r="AI15" s="91"/>
      <c r="AJ15" s="92"/>
    </row>
    <row r="16" spans="1:36" ht="20.100000000000001" customHeight="1">
      <c r="A16" s="21"/>
      <c r="B16" s="93"/>
      <c r="C16" s="93"/>
      <c r="D16" s="10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94"/>
      <c r="S16" s="95"/>
      <c r="T16" s="96"/>
      <c r="U16" s="97"/>
      <c r="V16" s="98"/>
      <c r="W16" s="98"/>
      <c r="X16" s="97">
        <f t="shared" si="0"/>
        <v>0</v>
      </c>
      <c r="Y16" s="98"/>
      <c r="Z16" s="98"/>
      <c r="AA16" s="98"/>
      <c r="AB16" s="98"/>
      <c r="AC16" s="99"/>
      <c r="AD16" s="100"/>
      <c r="AE16" s="100"/>
      <c r="AF16" s="264"/>
      <c r="AG16" s="129"/>
      <c r="AH16" s="129"/>
      <c r="AI16" s="129"/>
      <c r="AJ16" s="265"/>
    </row>
    <row r="17" spans="1:36" ht="20.100000000000001" customHeight="1">
      <c r="A17" s="21"/>
      <c r="B17" s="93"/>
      <c r="C17" s="93"/>
      <c r="D17" s="101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94"/>
      <c r="S17" s="95"/>
      <c r="T17" s="96"/>
      <c r="U17" s="97"/>
      <c r="V17" s="98"/>
      <c r="W17" s="98"/>
      <c r="X17" s="97">
        <f t="shared" si="0"/>
        <v>0</v>
      </c>
      <c r="Y17" s="98"/>
      <c r="Z17" s="98"/>
      <c r="AA17" s="98"/>
      <c r="AB17" s="98"/>
      <c r="AC17" s="99"/>
      <c r="AD17" s="100"/>
      <c r="AE17" s="100"/>
      <c r="AF17" s="264"/>
      <c r="AG17" s="129"/>
      <c r="AH17" s="129"/>
      <c r="AI17" s="129"/>
      <c r="AJ17" s="265"/>
    </row>
    <row r="18" spans="1:36" ht="20.100000000000001" customHeight="1">
      <c r="A18" s="21"/>
      <c r="B18" s="93"/>
      <c r="C18" s="93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94"/>
      <c r="S18" s="95"/>
      <c r="T18" s="96"/>
      <c r="U18" s="97"/>
      <c r="V18" s="98"/>
      <c r="W18" s="98"/>
      <c r="X18" s="97">
        <f t="shared" si="0"/>
        <v>0</v>
      </c>
      <c r="Y18" s="98"/>
      <c r="Z18" s="98"/>
      <c r="AA18" s="98"/>
      <c r="AB18" s="98"/>
      <c r="AC18" s="99"/>
      <c r="AD18" s="100"/>
      <c r="AE18" s="100"/>
      <c r="AF18" s="264"/>
      <c r="AG18" s="129"/>
      <c r="AH18" s="129"/>
      <c r="AI18" s="129"/>
      <c r="AJ18" s="265"/>
    </row>
    <row r="19" spans="1:36" ht="20.100000000000001" customHeight="1">
      <c r="A19" s="21"/>
      <c r="B19" s="93"/>
      <c r="C19" s="93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94"/>
      <c r="S19" s="95"/>
      <c r="T19" s="96"/>
      <c r="U19" s="97"/>
      <c r="V19" s="98"/>
      <c r="W19" s="98"/>
      <c r="X19" s="97">
        <f t="shared" si="0"/>
        <v>0</v>
      </c>
      <c r="Y19" s="98"/>
      <c r="Z19" s="98"/>
      <c r="AA19" s="98"/>
      <c r="AB19" s="98"/>
      <c r="AC19" s="99"/>
      <c r="AD19" s="100"/>
      <c r="AE19" s="100"/>
      <c r="AF19" s="264"/>
      <c r="AG19" s="129"/>
      <c r="AH19" s="129"/>
      <c r="AI19" s="129"/>
      <c r="AJ19" s="265"/>
    </row>
    <row r="20" spans="1:36" ht="20.100000000000001" customHeight="1">
      <c r="A20" s="21"/>
      <c r="B20" s="93"/>
      <c r="C20" s="93"/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94"/>
      <c r="S20" s="95"/>
      <c r="T20" s="96"/>
      <c r="U20" s="97"/>
      <c r="V20" s="98"/>
      <c r="W20" s="98"/>
      <c r="X20" s="97">
        <f t="shared" si="0"/>
        <v>0</v>
      </c>
      <c r="Y20" s="98"/>
      <c r="Z20" s="98"/>
      <c r="AA20" s="98"/>
      <c r="AB20" s="98"/>
      <c r="AC20" s="99"/>
      <c r="AD20" s="100"/>
      <c r="AE20" s="100"/>
      <c r="AF20" s="264"/>
      <c r="AG20" s="129"/>
      <c r="AH20" s="129"/>
      <c r="AI20" s="129"/>
      <c r="AJ20" s="265"/>
    </row>
    <row r="21" spans="1:36" ht="20.100000000000001" customHeight="1">
      <c r="A21" s="21"/>
      <c r="B21" s="93"/>
      <c r="C21" s="93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94"/>
      <c r="S21" s="95"/>
      <c r="T21" s="96"/>
      <c r="U21" s="97"/>
      <c r="V21" s="98"/>
      <c r="W21" s="98"/>
      <c r="X21" s="97">
        <f t="shared" si="0"/>
        <v>0</v>
      </c>
      <c r="Y21" s="98"/>
      <c r="Z21" s="98"/>
      <c r="AA21" s="98"/>
      <c r="AB21" s="98"/>
      <c r="AC21" s="99"/>
      <c r="AD21" s="100"/>
      <c r="AE21" s="100"/>
      <c r="AF21" s="264"/>
      <c r="AG21" s="129"/>
      <c r="AH21" s="129"/>
      <c r="AI21" s="129"/>
      <c r="AJ21" s="265"/>
    </row>
    <row r="22" spans="1:36" ht="20.100000000000001" customHeight="1">
      <c r="A22" s="21"/>
      <c r="B22" s="93"/>
      <c r="C22" s="93"/>
      <c r="D22" s="10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94"/>
      <c r="S22" s="95"/>
      <c r="T22" s="96"/>
      <c r="U22" s="97"/>
      <c r="V22" s="98"/>
      <c r="W22" s="98"/>
      <c r="X22" s="97">
        <f t="shared" si="0"/>
        <v>0</v>
      </c>
      <c r="Y22" s="98"/>
      <c r="Z22" s="98"/>
      <c r="AA22" s="98"/>
      <c r="AB22" s="98"/>
      <c r="AC22" s="99"/>
      <c r="AD22" s="100"/>
      <c r="AE22" s="100"/>
      <c r="AF22" s="264"/>
      <c r="AG22" s="129"/>
      <c r="AH22" s="129"/>
      <c r="AI22" s="129"/>
      <c r="AJ22" s="265"/>
    </row>
    <row r="23" spans="1:36" ht="20.100000000000001" customHeight="1">
      <c r="A23" s="21"/>
      <c r="B23" s="93"/>
      <c r="C23" s="93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94"/>
      <c r="S23" s="95"/>
      <c r="T23" s="96"/>
      <c r="U23" s="97"/>
      <c r="V23" s="98"/>
      <c r="W23" s="98"/>
      <c r="X23" s="97">
        <f t="shared" si="0"/>
        <v>0</v>
      </c>
      <c r="Y23" s="98"/>
      <c r="Z23" s="98"/>
      <c r="AA23" s="98"/>
      <c r="AB23" s="98"/>
      <c r="AC23" s="99"/>
      <c r="AD23" s="100"/>
      <c r="AE23" s="100"/>
      <c r="AF23" s="264"/>
      <c r="AG23" s="129"/>
      <c r="AH23" s="129"/>
      <c r="AI23" s="129"/>
      <c r="AJ23" s="265"/>
    </row>
    <row r="24" spans="1:36" ht="20.100000000000001" customHeight="1">
      <c r="A24" s="21"/>
      <c r="B24" s="93"/>
      <c r="C24" s="93"/>
      <c r="D24" s="10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94"/>
      <c r="S24" s="95"/>
      <c r="T24" s="96"/>
      <c r="U24" s="97"/>
      <c r="V24" s="98"/>
      <c r="W24" s="98"/>
      <c r="X24" s="97">
        <f t="shared" si="0"/>
        <v>0</v>
      </c>
      <c r="Y24" s="98"/>
      <c r="Z24" s="98"/>
      <c r="AA24" s="98"/>
      <c r="AB24" s="98"/>
      <c r="AC24" s="99"/>
      <c r="AD24" s="100"/>
      <c r="AE24" s="100"/>
      <c r="AF24" s="264"/>
      <c r="AG24" s="129"/>
      <c r="AH24" s="129"/>
      <c r="AI24" s="129"/>
      <c r="AJ24" s="265"/>
    </row>
    <row r="25" spans="1:36" ht="20.100000000000001" customHeight="1">
      <c r="A25" s="21"/>
      <c r="B25" s="93"/>
      <c r="C25" s="93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94"/>
      <c r="S25" s="95"/>
      <c r="T25" s="96"/>
      <c r="U25" s="97"/>
      <c r="V25" s="98"/>
      <c r="W25" s="98"/>
      <c r="X25" s="97">
        <f t="shared" si="0"/>
        <v>0</v>
      </c>
      <c r="Y25" s="98"/>
      <c r="Z25" s="98"/>
      <c r="AA25" s="98"/>
      <c r="AB25" s="98"/>
      <c r="AC25" s="99"/>
      <c r="AD25" s="100"/>
      <c r="AE25" s="100"/>
      <c r="AF25" s="264"/>
      <c r="AG25" s="129"/>
      <c r="AH25" s="129"/>
      <c r="AI25" s="129"/>
      <c r="AJ25" s="265"/>
    </row>
    <row r="26" spans="1:36" ht="20.100000000000001" customHeight="1">
      <c r="A26" s="21"/>
      <c r="B26" s="93"/>
      <c r="C26" s="93"/>
      <c r="D26" s="10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94"/>
      <c r="S26" s="95"/>
      <c r="T26" s="96"/>
      <c r="U26" s="97"/>
      <c r="V26" s="98"/>
      <c r="W26" s="98"/>
      <c r="X26" s="97">
        <f>ROUNDDOWN(R26*U26,0)</f>
        <v>0</v>
      </c>
      <c r="Y26" s="98"/>
      <c r="Z26" s="98"/>
      <c r="AA26" s="98"/>
      <c r="AB26" s="98"/>
      <c r="AC26" s="99"/>
      <c r="AD26" s="100"/>
      <c r="AE26" s="100"/>
      <c r="AF26" s="264"/>
      <c r="AG26" s="129"/>
      <c r="AH26" s="129"/>
      <c r="AI26" s="129"/>
      <c r="AJ26" s="265"/>
    </row>
    <row r="27" spans="1:36" ht="20.100000000000001" customHeight="1">
      <c r="A27" s="21"/>
      <c r="B27" s="93"/>
      <c r="C27" s="93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94"/>
      <c r="S27" s="95"/>
      <c r="T27" s="96"/>
      <c r="U27" s="97"/>
      <c r="V27" s="98"/>
      <c r="W27" s="98"/>
      <c r="X27" s="97">
        <f>ROUNDDOWN(R27*U27,0)</f>
        <v>0</v>
      </c>
      <c r="Y27" s="98"/>
      <c r="Z27" s="98"/>
      <c r="AA27" s="98"/>
      <c r="AB27" s="98"/>
      <c r="AC27" s="99"/>
      <c r="AD27" s="100"/>
      <c r="AE27" s="100"/>
      <c r="AF27" s="264"/>
      <c r="AG27" s="129"/>
      <c r="AH27" s="129"/>
      <c r="AI27" s="129"/>
      <c r="AJ27" s="265"/>
    </row>
    <row r="28" spans="1:36" ht="20.100000000000001" customHeight="1">
      <c r="A28" s="21"/>
      <c r="B28" s="93"/>
      <c r="C28" s="93"/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94"/>
      <c r="S28" s="95"/>
      <c r="T28" s="96"/>
      <c r="U28" s="97"/>
      <c r="V28" s="98"/>
      <c r="W28" s="98"/>
      <c r="X28" s="97">
        <f>ROUNDDOWN(R28*U28,0)</f>
        <v>0</v>
      </c>
      <c r="Y28" s="98"/>
      <c r="Z28" s="98"/>
      <c r="AA28" s="98"/>
      <c r="AB28" s="98"/>
      <c r="AC28" s="99"/>
      <c r="AD28" s="100"/>
      <c r="AE28" s="100"/>
      <c r="AF28" s="264"/>
      <c r="AG28" s="129"/>
      <c r="AH28" s="129"/>
      <c r="AI28" s="129"/>
      <c r="AJ28" s="265"/>
    </row>
    <row r="29" spans="1:36" ht="20.100000000000001" customHeight="1">
      <c r="A29" s="21"/>
      <c r="B29" s="93"/>
      <c r="C29" s="93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94"/>
      <c r="S29" s="95"/>
      <c r="T29" s="96"/>
      <c r="U29" s="97"/>
      <c r="V29" s="98"/>
      <c r="W29" s="98"/>
      <c r="X29" s="97">
        <f>ROUNDDOWN(R29*U29,0)</f>
        <v>0</v>
      </c>
      <c r="Y29" s="98"/>
      <c r="Z29" s="98"/>
      <c r="AA29" s="98"/>
      <c r="AB29" s="98"/>
      <c r="AC29" s="99"/>
      <c r="AD29" s="100"/>
      <c r="AE29" s="100"/>
      <c r="AF29" s="264"/>
      <c r="AG29" s="129"/>
      <c r="AH29" s="129"/>
      <c r="AI29" s="129"/>
      <c r="AJ29" s="265"/>
    </row>
    <row r="30" spans="1:36" ht="20.100000000000001" customHeight="1" thickBot="1">
      <c r="A30" s="22"/>
      <c r="B30" s="116"/>
      <c r="C30" s="116"/>
      <c r="D30" s="268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117"/>
      <c r="S30" s="118"/>
      <c r="T30" s="119"/>
      <c r="U30" s="120"/>
      <c r="V30" s="121"/>
      <c r="W30" s="121"/>
      <c r="X30" s="120">
        <f>ROUNDDOWN(R30*U30,0)</f>
        <v>0</v>
      </c>
      <c r="Y30" s="121"/>
      <c r="Z30" s="121"/>
      <c r="AA30" s="121"/>
      <c r="AB30" s="121"/>
      <c r="AC30" s="122"/>
      <c r="AD30" s="123"/>
      <c r="AE30" s="123"/>
      <c r="AF30" s="266"/>
      <c r="AG30" s="177"/>
      <c r="AH30" s="177"/>
      <c r="AI30" s="177"/>
      <c r="AJ30" s="267"/>
    </row>
    <row r="31" spans="1:36" ht="24.95" customHeight="1" thickTop="1" thickBot="1">
      <c r="A31" s="23"/>
      <c r="B31" s="103"/>
      <c r="C31" s="103"/>
      <c r="D31" s="270" t="s">
        <v>39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104"/>
      <c r="S31" s="105"/>
      <c r="T31" s="106"/>
      <c r="U31" s="107"/>
      <c r="V31" s="108"/>
      <c r="W31" s="108"/>
      <c r="X31" s="109">
        <f>SUM(X15:AB30)</f>
        <v>0</v>
      </c>
      <c r="Y31" s="110"/>
      <c r="Z31" s="110"/>
      <c r="AA31" s="110"/>
      <c r="AB31" s="110"/>
      <c r="AC31" s="111"/>
      <c r="AD31" s="112"/>
      <c r="AE31" s="112"/>
      <c r="AF31" s="113"/>
      <c r="AG31" s="114"/>
      <c r="AH31" s="114"/>
      <c r="AI31" s="114"/>
      <c r="AJ31" s="115"/>
    </row>
    <row r="32" spans="1:36" ht="9.9499999999999993" customHeight="1" thickBot="1">
      <c r="B32" s="138"/>
      <c r="C32" s="138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8" ht="20.100000000000001" customHeight="1">
      <c r="A33" s="139" t="s">
        <v>14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26"/>
      <c r="R33" s="142"/>
      <c r="S33" s="143"/>
      <c r="T33" s="143"/>
      <c r="U33" s="144"/>
      <c r="V33" s="145" t="s">
        <v>24</v>
      </c>
      <c r="W33" s="145"/>
      <c r="X33" s="145"/>
      <c r="Y33" s="145"/>
      <c r="Z33" s="145"/>
      <c r="AA33" s="146" t="s">
        <v>28</v>
      </c>
      <c r="AB33" s="91"/>
      <c r="AC33" s="91"/>
      <c r="AD33" s="91"/>
      <c r="AE33" s="147"/>
      <c r="AF33" s="91" t="s">
        <v>29</v>
      </c>
      <c r="AG33" s="91"/>
      <c r="AH33" s="91"/>
      <c r="AI33" s="91"/>
      <c r="AJ33" s="92"/>
      <c r="AK33" s="27"/>
      <c r="AL33" s="27"/>
    </row>
    <row r="34" spans="1:38" ht="20.100000000000001" customHeight="1">
      <c r="A34" s="258" t="s">
        <v>11</v>
      </c>
      <c r="B34" s="248"/>
      <c r="C34" s="248"/>
      <c r="D34" s="248"/>
      <c r="E34" s="249"/>
      <c r="F34" s="297"/>
      <c r="G34" s="298"/>
      <c r="H34" s="298"/>
      <c r="I34" s="298"/>
      <c r="J34" s="298"/>
      <c r="K34" s="298"/>
      <c r="L34" s="298"/>
      <c r="M34" s="298"/>
      <c r="N34" s="298"/>
      <c r="O34" s="298"/>
      <c r="P34" s="299"/>
      <c r="Q34" s="28"/>
      <c r="R34" s="124" t="s">
        <v>25</v>
      </c>
      <c r="S34" s="125"/>
      <c r="T34" s="125"/>
      <c r="U34" s="126"/>
      <c r="V34" s="127">
        <f>SUMIF(AC15:AC30,10%,X15:X30)</f>
        <v>0</v>
      </c>
      <c r="W34" s="127"/>
      <c r="X34" s="127"/>
      <c r="Y34" s="127"/>
      <c r="Z34" s="127"/>
      <c r="AA34" s="128">
        <f>ROUNDDOWN(V34*0.1,0)</f>
        <v>0</v>
      </c>
      <c r="AB34" s="129"/>
      <c r="AC34" s="129"/>
      <c r="AD34" s="129"/>
      <c r="AE34" s="130"/>
      <c r="AF34" s="131"/>
      <c r="AG34" s="131"/>
      <c r="AH34" s="131"/>
      <c r="AI34" s="131"/>
      <c r="AJ34" s="132"/>
      <c r="AK34" s="29"/>
      <c r="AL34" s="29"/>
    </row>
    <row r="35" spans="1:38" ht="20.100000000000001" customHeight="1">
      <c r="A35" s="258" t="s">
        <v>12</v>
      </c>
      <c r="B35" s="248"/>
      <c r="C35" s="248"/>
      <c r="D35" s="248"/>
      <c r="E35" s="249"/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3"/>
      <c r="Q35" s="28"/>
      <c r="R35" s="133" t="s">
        <v>26</v>
      </c>
      <c r="S35" s="134"/>
      <c r="T35" s="134"/>
      <c r="U35" s="135"/>
      <c r="V35" s="129">
        <f>SUMIF(AC15:AC30,8%,X15:X30)</f>
        <v>0</v>
      </c>
      <c r="W35" s="129"/>
      <c r="X35" s="129"/>
      <c r="Y35" s="129"/>
      <c r="Z35" s="129"/>
      <c r="AA35" s="128">
        <f>ROUNDDOWN(V35*0.08,0)</f>
        <v>0</v>
      </c>
      <c r="AB35" s="129"/>
      <c r="AC35" s="129"/>
      <c r="AD35" s="129"/>
      <c r="AE35" s="130"/>
      <c r="AF35" s="136"/>
      <c r="AG35" s="136"/>
      <c r="AH35" s="136"/>
      <c r="AI35" s="136"/>
      <c r="AJ35" s="137"/>
      <c r="AK35" s="29"/>
      <c r="AL35" s="29"/>
    </row>
    <row r="36" spans="1:38" ht="20.100000000000001" customHeight="1" thickBot="1">
      <c r="A36" s="166" t="s">
        <v>45</v>
      </c>
      <c r="B36" s="155"/>
      <c r="C36" s="155"/>
      <c r="D36" s="155"/>
      <c r="E36" s="156"/>
      <c r="F36" s="168"/>
      <c r="G36" s="169"/>
      <c r="H36" s="169"/>
      <c r="I36" s="169"/>
      <c r="J36" s="169"/>
      <c r="K36" s="169"/>
      <c r="L36" s="169"/>
      <c r="M36" s="169"/>
      <c r="N36" s="169"/>
      <c r="O36" s="169"/>
      <c r="P36" s="170"/>
      <c r="Q36" s="28"/>
      <c r="R36" s="174" t="s">
        <v>27</v>
      </c>
      <c r="S36" s="175"/>
      <c r="T36" s="175"/>
      <c r="U36" s="176"/>
      <c r="V36" s="177">
        <f>SUMIF(AC15:AC30,"非課税",X15:X30)</f>
        <v>0</v>
      </c>
      <c r="W36" s="177"/>
      <c r="X36" s="177"/>
      <c r="Y36" s="177"/>
      <c r="Z36" s="177"/>
      <c r="AA36" s="178" t="s">
        <v>43</v>
      </c>
      <c r="AB36" s="177"/>
      <c r="AC36" s="177"/>
      <c r="AD36" s="177"/>
      <c r="AE36" s="179"/>
      <c r="AF36" s="180"/>
      <c r="AG36" s="180"/>
      <c r="AH36" s="180"/>
      <c r="AI36" s="180"/>
      <c r="AJ36" s="181"/>
      <c r="AK36" s="29"/>
      <c r="AL36" s="29"/>
    </row>
    <row r="37" spans="1:38" ht="20.100000000000001" customHeight="1" thickTop="1">
      <c r="A37" s="167"/>
      <c r="B37" s="161"/>
      <c r="C37" s="161"/>
      <c r="D37" s="161"/>
      <c r="E37" s="162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3"/>
      <c r="Q37" s="28"/>
      <c r="R37" s="182" t="s">
        <v>22</v>
      </c>
      <c r="S37" s="183"/>
      <c r="T37" s="183"/>
      <c r="U37" s="184"/>
      <c r="V37" s="188">
        <f>V34+V35+V36</f>
        <v>0</v>
      </c>
      <c r="W37" s="188"/>
      <c r="X37" s="188"/>
      <c r="Y37" s="188"/>
      <c r="Z37" s="188"/>
      <c r="AA37" s="190">
        <f>AA34+AA35</f>
        <v>0</v>
      </c>
      <c r="AB37" s="188"/>
      <c r="AC37" s="188"/>
      <c r="AD37" s="188"/>
      <c r="AE37" s="191"/>
      <c r="AF37" s="194">
        <f>V37+AA37</f>
        <v>0</v>
      </c>
      <c r="AG37" s="194"/>
      <c r="AH37" s="194"/>
      <c r="AI37" s="194"/>
      <c r="AJ37" s="195"/>
      <c r="AK37" s="29"/>
      <c r="AL37" s="29"/>
    </row>
    <row r="38" spans="1:38" ht="20.100000000000001" customHeight="1" thickBot="1">
      <c r="A38" s="251" t="s">
        <v>13</v>
      </c>
      <c r="B38" s="252"/>
      <c r="C38" s="252"/>
      <c r="D38" s="252"/>
      <c r="E38" s="253"/>
      <c r="F38" s="281"/>
      <c r="G38" s="282"/>
      <c r="H38" s="282"/>
      <c r="I38" s="282"/>
      <c r="J38" s="9" t="s">
        <v>15</v>
      </c>
      <c r="K38" s="148"/>
      <c r="L38" s="148"/>
      <c r="M38" s="148"/>
      <c r="N38" s="148"/>
      <c r="O38" s="148"/>
      <c r="P38" s="149"/>
      <c r="Q38" s="30"/>
      <c r="R38" s="185"/>
      <c r="S38" s="186"/>
      <c r="T38" s="186"/>
      <c r="U38" s="187"/>
      <c r="V38" s="189"/>
      <c r="W38" s="189"/>
      <c r="X38" s="189"/>
      <c r="Y38" s="189"/>
      <c r="Z38" s="189"/>
      <c r="AA38" s="192"/>
      <c r="AB38" s="189"/>
      <c r="AC38" s="189"/>
      <c r="AD38" s="189"/>
      <c r="AE38" s="193"/>
      <c r="AF38" s="196"/>
      <c r="AG38" s="196"/>
      <c r="AH38" s="196"/>
      <c r="AI38" s="196"/>
      <c r="AJ38" s="197"/>
      <c r="AK38" s="29"/>
      <c r="AL38" s="29"/>
    </row>
    <row r="39" spans="1:38" ht="9.9499999999999993" customHeight="1" thickBot="1"/>
    <row r="40" spans="1:38" ht="18.75" customHeight="1">
      <c r="A40" s="150" t="s">
        <v>21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</row>
    <row r="41" spans="1:38" ht="20.100000000000001" customHeight="1">
      <c r="B41" s="151" t="s">
        <v>20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  <c r="R41" s="31"/>
      <c r="T41" s="154"/>
      <c r="U41" s="155"/>
      <c r="V41" s="155"/>
      <c r="W41" s="156"/>
      <c r="X41" s="154"/>
      <c r="Y41" s="155"/>
      <c r="Z41" s="155"/>
      <c r="AA41" s="156"/>
      <c r="AB41" s="154"/>
      <c r="AC41" s="155"/>
      <c r="AD41" s="155"/>
      <c r="AE41" s="156"/>
      <c r="AF41" s="154"/>
      <c r="AG41" s="155"/>
      <c r="AH41" s="155"/>
      <c r="AI41" s="156"/>
    </row>
    <row r="42" spans="1:38" ht="20.100000000000001" customHeight="1">
      <c r="B42" s="163" t="s">
        <v>19</v>
      </c>
      <c r="C42" s="164"/>
      <c r="D42" s="164"/>
      <c r="E42" s="165"/>
      <c r="F42" s="247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/>
      <c r="R42" s="31"/>
      <c r="T42" s="157"/>
      <c r="U42" s="158"/>
      <c r="V42" s="158"/>
      <c r="W42" s="159"/>
      <c r="X42" s="157"/>
      <c r="Y42" s="158"/>
      <c r="Z42" s="158"/>
      <c r="AA42" s="159"/>
      <c r="AB42" s="157"/>
      <c r="AC42" s="158"/>
      <c r="AD42" s="158"/>
      <c r="AE42" s="159"/>
      <c r="AF42" s="157"/>
      <c r="AG42" s="158"/>
      <c r="AH42" s="158"/>
      <c r="AI42" s="159"/>
    </row>
    <row r="43" spans="1:38" ht="20.100000000000001" customHeight="1">
      <c r="B43" s="163" t="s">
        <v>5</v>
      </c>
      <c r="C43" s="164"/>
      <c r="D43" s="164"/>
      <c r="E43" s="165"/>
      <c r="F43" s="247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9"/>
      <c r="R43" s="31"/>
      <c r="T43" s="160"/>
      <c r="U43" s="161"/>
      <c r="V43" s="161"/>
      <c r="W43" s="162"/>
      <c r="X43" s="160"/>
      <c r="Y43" s="161"/>
      <c r="Z43" s="161"/>
      <c r="AA43" s="162"/>
      <c r="AB43" s="160"/>
      <c r="AC43" s="161"/>
      <c r="AD43" s="161"/>
      <c r="AE43" s="162"/>
      <c r="AF43" s="160"/>
      <c r="AG43" s="161"/>
      <c r="AH43" s="161"/>
      <c r="AI43" s="162"/>
    </row>
    <row r="44" spans="1:38" ht="32.25">
      <c r="A44" s="45" t="s">
        <v>17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8" ht="9" customHeight="1">
      <c r="A45" s="2"/>
      <c r="B45" s="2"/>
    </row>
    <row r="46" spans="1:38" ht="33" customHeight="1" thickBot="1">
      <c r="A46" s="46" t="str">
        <f>A3</f>
        <v>株式会社 京都ダイケンビルサービス  御中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U46" s="47" t="s">
        <v>40</v>
      </c>
      <c r="V46" s="47"/>
      <c r="W46" s="47"/>
      <c r="X46" s="47"/>
      <c r="Y46" s="250">
        <f>$Y$3</f>
        <v>0</v>
      </c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38" ht="21.75" thickTop="1">
      <c r="A47" s="2"/>
      <c r="B47" s="2"/>
      <c r="U47" s="47" t="s">
        <v>32</v>
      </c>
      <c r="V47" s="47"/>
      <c r="W47" s="47"/>
      <c r="X47" s="47"/>
      <c r="Y47" s="273">
        <f>$Y$4</f>
        <v>0</v>
      </c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5"/>
    </row>
    <row r="48" spans="1:38" ht="9.75" customHeight="1">
      <c r="A48" s="2"/>
      <c r="B48" s="2"/>
    </row>
    <row r="49" spans="1:36" ht="21">
      <c r="A49" s="276">
        <f>$A$6</f>
        <v>0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16" t="s">
        <v>9</v>
      </c>
      <c r="M49" s="278">
        <f>$M$6</f>
        <v>0</v>
      </c>
      <c r="N49" s="278"/>
      <c r="O49" s="57" t="s">
        <v>10</v>
      </c>
      <c r="P49" s="57"/>
      <c r="Q49" s="58"/>
      <c r="U49" s="32" t="s">
        <v>33</v>
      </c>
      <c r="V49" s="33"/>
      <c r="W49" s="33"/>
      <c r="X49" s="33"/>
      <c r="Y49" s="279">
        <f>$Y$6</f>
        <v>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80"/>
    </row>
    <row r="50" spans="1:36" ht="21.75" customHeight="1" thickBot="1">
      <c r="U50" s="34" t="s">
        <v>34</v>
      </c>
      <c r="V50" s="28"/>
      <c r="W50" s="28"/>
      <c r="X50" s="28"/>
      <c r="Y50" s="208">
        <f>$Y$7</f>
        <v>0</v>
      </c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</row>
    <row r="51" spans="1:36" ht="20.100000000000001" customHeight="1" thickTop="1">
      <c r="A51" s="71" t="s">
        <v>8</v>
      </c>
      <c r="B51" s="72"/>
      <c r="C51" s="72"/>
      <c r="D51" s="72"/>
      <c r="E51" s="72"/>
      <c r="F51" s="72"/>
      <c r="G51" s="72"/>
      <c r="H51" s="72"/>
      <c r="I51" s="210">
        <f>AF80</f>
        <v>0</v>
      </c>
      <c r="J51" s="210"/>
      <c r="K51" s="210"/>
      <c r="L51" s="210"/>
      <c r="M51" s="210"/>
      <c r="N51" s="210"/>
      <c r="O51" s="210"/>
      <c r="P51" s="210"/>
      <c r="Q51" s="210"/>
      <c r="R51" s="210"/>
      <c r="S51" s="211"/>
      <c r="U51" s="34"/>
      <c r="V51" s="28"/>
      <c r="W51" s="28"/>
      <c r="X51" s="28"/>
      <c r="Y51" s="208">
        <f>$Y$8</f>
        <v>0</v>
      </c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</row>
    <row r="52" spans="1:36" ht="20.100000000000001" customHeight="1" thickBot="1">
      <c r="A52" s="73"/>
      <c r="B52" s="74"/>
      <c r="C52" s="74"/>
      <c r="D52" s="74"/>
      <c r="E52" s="74"/>
      <c r="F52" s="74"/>
      <c r="G52" s="74"/>
      <c r="H52" s="74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3"/>
      <c r="U52" s="34" t="s">
        <v>35</v>
      </c>
      <c r="V52" s="28"/>
      <c r="W52" s="28"/>
      <c r="X52" s="28"/>
      <c r="Y52" s="208">
        <f>$Y$9</f>
        <v>0</v>
      </c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</row>
    <row r="53" spans="1:36" ht="9.75" customHeight="1" thickTop="1">
      <c r="A53" s="3"/>
      <c r="B53" s="3"/>
      <c r="C53" s="3"/>
      <c r="D53" s="3"/>
      <c r="E53" s="3"/>
      <c r="F53" s="3"/>
      <c r="G53" s="3"/>
      <c r="H53" s="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U53" s="34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36"/>
    </row>
    <row r="54" spans="1:36" ht="14.25" customHeight="1">
      <c r="A54" s="82" t="s">
        <v>41</v>
      </c>
      <c r="B54" s="82"/>
      <c r="C54" s="82"/>
      <c r="D54" s="82"/>
      <c r="E54" s="214">
        <f>$E$11</f>
        <v>0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U54" s="37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</row>
    <row r="55" spans="1:36" ht="22.5" customHeight="1">
      <c r="A55" s="82"/>
      <c r="B55" s="82"/>
      <c r="C55" s="82"/>
      <c r="D55" s="82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40"/>
      <c r="U55" s="84" t="s">
        <v>37</v>
      </c>
      <c r="V55" s="85"/>
      <c r="W55" s="85"/>
      <c r="X55" s="87">
        <f>$X$12</f>
        <v>0</v>
      </c>
      <c r="Y55" s="87"/>
      <c r="Z55" s="87"/>
      <c r="AA55" s="87"/>
      <c r="AB55" s="87"/>
      <c r="AC55" s="87" t="s">
        <v>38</v>
      </c>
      <c r="AD55" s="87"/>
      <c r="AE55" s="87">
        <f>$AE$12</f>
        <v>0</v>
      </c>
      <c r="AF55" s="87"/>
      <c r="AG55" s="87"/>
      <c r="AH55" s="87"/>
      <c r="AI55" s="87"/>
      <c r="AJ55" s="272"/>
    </row>
    <row r="56" spans="1:36" ht="9.75" customHeight="1" thickBot="1"/>
    <row r="57" spans="1:36" ht="27.75" customHeight="1" thickBot="1">
      <c r="A57" s="19" t="s">
        <v>0</v>
      </c>
      <c r="B57" s="79" t="s">
        <v>1</v>
      </c>
      <c r="C57" s="80"/>
      <c r="D57" s="81" t="s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 t="s">
        <v>3</v>
      </c>
      <c r="S57" s="81"/>
      <c r="T57" s="81"/>
      <c r="U57" s="81" t="s">
        <v>4</v>
      </c>
      <c r="V57" s="81"/>
      <c r="W57" s="81"/>
      <c r="X57" s="81" t="s">
        <v>44</v>
      </c>
      <c r="Y57" s="81"/>
      <c r="Z57" s="81"/>
      <c r="AA57" s="81"/>
      <c r="AB57" s="81"/>
      <c r="AC57" s="81" t="s">
        <v>23</v>
      </c>
      <c r="AD57" s="81"/>
      <c r="AE57" s="81"/>
      <c r="AF57" s="81" t="s">
        <v>6</v>
      </c>
      <c r="AG57" s="81"/>
      <c r="AH57" s="81"/>
      <c r="AI57" s="81"/>
      <c r="AJ57" s="89"/>
    </row>
    <row r="58" spans="1:36" ht="20.100000000000001" customHeight="1">
      <c r="A58" s="44">
        <f>$A15</f>
        <v>0</v>
      </c>
      <c r="B58" s="200">
        <f>$B15</f>
        <v>0</v>
      </c>
      <c r="C58" s="200"/>
      <c r="D58" s="201">
        <f>$D15</f>
        <v>0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3">
        <f>$R15</f>
        <v>0</v>
      </c>
      <c r="S58" s="204"/>
      <c r="T58" s="205"/>
      <c r="U58" s="206">
        <f>$U15</f>
        <v>0</v>
      </c>
      <c r="V58" s="207"/>
      <c r="W58" s="207"/>
      <c r="X58" s="206">
        <f>$X15</f>
        <v>0</v>
      </c>
      <c r="Y58" s="207"/>
      <c r="Z58" s="207"/>
      <c r="AA58" s="207"/>
      <c r="AB58" s="207"/>
      <c r="AC58" s="283">
        <f>$AC15</f>
        <v>0</v>
      </c>
      <c r="AD58" s="284"/>
      <c r="AE58" s="284"/>
      <c r="AF58" s="90">
        <f>$AF15</f>
        <v>0</v>
      </c>
      <c r="AG58" s="91"/>
      <c r="AH58" s="91"/>
      <c r="AI58" s="91"/>
      <c r="AJ58" s="92"/>
    </row>
    <row r="59" spans="1:36" ht="20.100000000000001" customHeight="1">
      <c r="A59" s="41">
        <f t="shared" ref="A59:A73" si="1">$A16</f>
        <v>0</v>
      </c>
      <c r="B59" s="198">
        <f t="shared" ref="B59:B73" si="2">$B16</f>
        <v>0</v>
      </c>
      <c r="C59" s="199"/>
      <c r="D59" s="215">
        <f t="shared" ref="D59:D73" si="3">$D16</f>
        <v>0</v>
      </c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7"/>
      <c r="R59" s="218">
        <f t="shared" ref="R59:R73" si="4">$R16</f>
        <v>0</v>
      </c>
      <c r="S59" s="219"/>
      <c r="T59" s="220"/>
      <c r="U59" s="221">
        <f t="shared" ref="U59:U73" si="5">$U16</f>
        <v>0</v>
      </c>
      <c r="V59" s="222"/>
      <c r="W59" s="223"/>
      <c r="X59" s="221">
        <f t="shared" ref="X59:X73" si="6">$X16</f>
        <v>0</v>
      </c>
      <c r="Y59" s="222"/>
      <c r="Z59" s="222"/>
      <c r="AA59" s="222"/>
      <c r="AB59" s="223"/>
      <c r="AC59" s="238">
        <f t="shared" ref="AC59:AC73" si="7">$AC16</f>
        <v>0</v>
      </c>
      <c r="AD59" s="239"/>
      <c r="AE59" s="240"/>
      <c r="AF59" s="264">
        <f t="shared" ref="AF59:AF73" si="8">$AF16</f>
        <v>0</v>
      </c>
      <c r="AG59" s="129"/>
      <c r="AH59" s="129"/>
      <c r="AI59" s="129"/>
      <c r="AJ59" s="265"/>
    </row>
    <row r="60" spans="1:36" ht="20.100000000000001" customHeight="1">
      <c r="A60" s="41">
        <f t="shared" si="1"/>
        <v>0</v>
      </c>
      <c r="B60" s="198">
        <f t="shared" si="2"/>
        <v>0</v>
      </c>
      <c r="C60" s="199"/>
      <c r="D60" s="215">
        <f t="shared" si="3"/>
        <v>0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7"/>
      <c r="R60" s="218">
        <f t="shared" si="4"/>
        <v>0</v>
      </c>
      <c r="S60" s="219"/>
      <c r="T60" s="220"/>
      <c r="U60" s="221">
        <f t="shared" si="5"/>
        <v>0</v>
      </c>
      <c r="V60" s="222"/>
      <c r="W60" s="223"/>
      <c r="X60" s="221">
        <f t="shared" si="6"/>
        <v>0</v>
      </c>
      <c r="Y60" s="222"/>
      <c r="Z60" s="222"/>
      <c r="AA60" s="222"/>
      <c r="AB60" s="223"/>
      <c r="AC60" s="238">
        <f t="shared" si="7"/>
        <v>0</v>
      </c>
      <c r="AD60" s="239"/>
      <c r="AE60" s="240"/>
      <c r="AF60" s="264">
        <f t="shared" si="8"/>
        <v>0</v>
      </c>
      <c r="AG60" s="129"/>
      <c r="AH60" s="129"/>
      <c r="AI60" s="129"/>
      <c r="AJ60" s="265"/>
    </row>
    <row r="61" spans="1:36" ht="20.100000000000001" customHeight="1">
      <c r="A61" s="41">
        <f t="shared" si="1"/>
        <v>0</v>
      </c>
      <c r="B61" s="198">
        <f t="shared" si="2"/>
        <v>0</v>
      </c>
      <c r="C61" s="199"/>
      <c r="D61" s="215">
        <f t="shared" si="3"/>
        <v>0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  <c r="R61" s="218">
        <f t="shared" si="4"/>
        <v>0</v>
      </c>
      <c r="S61" s="219"/>
      <c r="T61" s="220"/>
      <c r="U61" s="221">
        <f t="shared" si="5"/>
        <v>0</v>
      </c>
      <c r="V61" s="222"/>
      <c r="W61" s="223"/>
      <c r="X61" s="221">
        <f t="shared" si="6"/>
        <v>0</v>
      </c>
      <c r="Y61" s="222"/>
      <c r="Z61" s="222"/>
      <c r="AA61" s="222"/>
      <c r="AB61" s="223"/>
      <c r="AC61" s="238">
        <f t="shared" si="7"/>
        <v>0</v>
      </c>
      <c r="AD61" s="239"/>
      <c r="AE61" s="240"/>
      <c r="AF61" s="264">
        <f t="shared" si="8"/>
        <v>0</v>
      </c>
      <c r="AG61" s="129"/>
      <c r="AH61" s="129"/>
      <c r="AI61" s="129"/>
      <c r="AJ61" s="265"/>
    </row>
    <row r="62" spans="1:36" ht="20.100000000000001" customHeight="1">
      <c r="A62" s="41">
        <f t="shared" si="1"/>
        <v>0</v>
      </c>
      <c r="B62" s="198">
        <f t="shared" si="2"/>
        <v>0</v>
      </c>
      <c r="C62" s="199"/>
      <c r="D62" s="215">
        <f t="shared" si="3"/>
        <v>0</v>
      </c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7"/>
      <c r="R62" s="218">
        <f t="shared" si="4"/>
        <v>0</v>
      </c>
      <c r="S62" s="219"/>
      <c r="T62" s="220"/>
      <c r="U62" s="221">
        <f t="shared" si="5"/>
        <v>0</v>
      </c>
      <c r="V62" s="222"/>
      <c r="W62" s="223"/>
      <c r="X62" s="221">
        <f t="shared" si="6"/>
        <v>0</v>
      </c>
      <c r="Y62" s="222"/>
      <c r="Z62" s="222"/>
      <c r="AA62" s="222"/>
      <c r="AB62" s="223"/>
      <c r="AC62" s="238">
        <f t="shared" si="7"/>
        <v>0</v>
      </c>
      <c r="AD62" s="239"/>
      <c r="AE62" s="240"/>
      <c r="AF62" s="264">
        <f t="shared" si="8"/>
        <v>0</v>
      </c>
      <c r="AG62" s="129"/>
      <c r="AH62" s="129"/>
      <c r="AI62" s="129"/>
      <c r="AJ62" s="265"/>
    </row>
    <row r="63" spans="1:36" ht="20.100000000000001" customHeight="1">
      <c r="A63" s="41">
        <f t="shared" si="1"/>
        <v>0</v>
      </c>
      <c r="B63" s="198">
        <f t="shared" si="2"/>
        <v>0</v>
      </c>
      <c r="C63" s="199"/>
      <c r="D63" s="215">
        <f t="shared" si="3"/>
        <v>0</v>
      </c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7"/>
      <c r="R63" s="218">
        <f t="shared" si="4"/>
        <v>0</v>
      </c>
      <c r="S63" s="219"/>
      <c r="T63" s="220"/>
      <c r="U63" s="221">
        <f t="shared" si="5"/>
        <v>0</v>
      </c>
      <c r="V63" s="222"/>
      <c r="W63" s="223"/>
      <c r="X63" s="221">
        <f t="shared" si="6"/>
        <v>0</v>
      </c>
      <c r="Y63" s="222"/>
      <c r="Z63" s="222"/>
      <c r="AA63" s="222"/>
      <c r="AB63" s="223"/>
      <c r="AC63" s="238">
        <f t="shared" si="7"/>
        <v>0</v>
      </c>
      <c r="AD63" s="239"/>
      <c r="AE63" s="240"/>
      <c r="AF63" s="264">
        <f t="shared" si="8"/>
        <v>0</v>
      </c>
      <c r="AG63" s="129"/>
      <c r="AH63" s="129"/>
      <c r="AI63" s="129"/>
      <c r="AJ63" s="265"/>
    </row>
    <row r="64" spans="1:36" ht="20.100000000000001" customHeight="1">
      <c r="A64" s="41">
        <f t="shared" si="1"/>
        <v>0</v>
      </c>
      <c r="B64" s="198">
        <f t="shared" si="2"/>
        <v>0</v>
      </c>
      <c r="C64" s="199"/>
      <c r="D64" s="215">
        <f t="shared" si="3"/>
        <v>0</v>
      </c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7"/>
      <c r="R64" s="218">
        <f t="shared" si="4"/>
        <v>0</v>
      </c>
      <c r="S64" s="219"/>
      <c r="T64" s="220"/>
      <c r="U64" s="221">
        <f t="shared" si="5"/>
        <v>0</v>
      </c>
      <c r="V64" s="222"/>
      <c r="W64" s="223"/>
      <c r="X64" s="221">
        <f t="shared" si="6"/>
        <v>0</v>
      </c>
      <c r="Y64" s="222"/>
      <c r="Z64" s="222"/>
      <c r="AA64" s="222"/>
      <c r="AB64" s="223"/>
      <c r="AC64" s="238">
        <f t="shared" si="7"/>
        <v>0</v>
      </c>
      <c r="AD64" s="239"/>
      <c r="AE64" s="240"/>
      <c r="AF64" s="264">
        <f t="shared" si="8"/>
        <v>0</v>
      </c>
      <c r="AG64" s="129"/>
      <c r="AH64" s="129"/>
      <c r="AI64" s="129"/>
      <c r="AJ64" s="265"/>
    </row>
    <row r="65" spans="1:36" ht="20.100000000000001" customHeight="1">
      <c r="A65" s="41">
        <f t="shared" si="1"/>
        <v>0</v>
      </c>
      <c r="B65" s="198">
        <f t="shared" si="2"/>
        <v>0</v>
      </c>
      <c r="C65" s="199"/>
      <c r="D65" s="215">
        <f t="shared" si="3"/>
        <v>0</v>
      </c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7"/>
      <c r="R65" s="218">
        <f t="shared" si="4"/>
        <v>0</v>
      </c>
      <c r="S65" s="219"/>
      <c r="T65" s="220"/>
      <c r="U65" s="221">
        <f t="shared" si="5"/>
        <v>0</v>
      </c>
      <c r="V65" s="222"/>
      <c r="W65" s="223"/>
      <c r="X65" s="221">
        <f t="shared" si="6"/>
        <v>0</v>
      </c>
      <c r="Y65" s="222"/>
      <c r="Z65" s="222"/>
      <c r="AA65" s="222"/>
      <c r="AB65" s="223"/>
      <c r="AC65" s="238">
        <f t="shared" si="7"/>
        <v>0</v>
      </c>
      <c r="AD65" s="239"/>
      <c r="AE65" s="240"/>
      <c r="AF65" s="264">
        <f t="shared" si="8"/>
        <v>0</v>
      </c>
      <c r="AG65" s="129"/>
      <c r="AH65" s="129"/>
      <c r="AI65" s="129"/>
      <c r="AJ65" s="265"/>
    </row>
    <row r="66" spans="1:36" ht="20.100000000000001" customHeight="1">
      <c r="A66" s="41">
        <f t="shared" si="1"/>
        <v>0</v>
      </c>
      <c r="B66" s="198">
        <f t="shared" si="2"/>
        <v>0</v>
      </c>
      <c r="C66" s="199"/>
      <c r="D66" s="215">
        <f t="shared" si="3"/>
        <v>0</v>
      </c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7"/>
      <c r="R66" s="218">
        <f t="shared" si="4"/>
        <v>0</v>
      </c>
      <c r="S66" s="219"/>
      <c r="T66" s="220"/>
      <c r="U66" s="221">
        <f t="shared" si="5"/>
        <v>0</v>
      </c>
      <c r="V66" s="222"/>
      <c r="W66" s="223"/>
      <c r="X66" s="221">
        <f t="shared" si="6"/>
        <v>0</v>
      </c>
      <c r="Y66" s="222"/>
      <c r="Z66" s="222"/>
      <c r="AA66" s="222"/>
      <c r="AB66" s="223"/>
      <c r="AC66" s="238">
        <f t="shared" si="7"/>
        <v>0</v>
      </c>
      <c r="AD66" s="239"/>
      <c r="AE66" s="240"/>
      <c r="AF66" s="264">
        <f t="shared" si="8"/>
        <v>0</v>
      </c>
      <c r="AG66" s="129"/>
      <c r="AH66" s="129"/>
      <c r="AI66" s="129"/>
      <c r="AJ66" s="265"/>
    </row>
    <row r="67" spans="1:36" ht="20.100000000000001" customHeight="1">
      <c r="A67" s="41">
        <f t="shared" si="1"/>
        <v>0</v>
      </c>
      <c r="B67" s="198">
        <f t="shared" si="2"/>
        <v>0</v>
      </c>
      <c r="C67" s="199"/>
      <c r="D67" s="215">
        <f t="shared" si="3"/>
        <v>0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7"/>
      <c r="R67" s="218">
        <f t="shared" si="4"/>
        <v>0</v>
      </c>
      <c r="S67" s="219"/>
      <c r="T67" s="220"/>
      <c r="U67" s="221">
        <f t="shared" si="5"/>
        <v>0</v>
      </c>
      <c r="V67" s="222"/>
      <c r="W67" s="223"/>
      <c r="X67" s="221">
        <f t="shared" si="6"/>
        <v>0</v>
      </c>
      <c r="Y67" s="222"/>
      <c r="Z67" s="222"/>
      <c r="AA67" s="222"/>
      <c r="AB67" s="223"/>
      <c r="AC67" s="238">
        <f t="shared" si="7"/>
        <v>0</v>
      </c>
      <c r="AD67" s="239"/>
      <c r="AE67" s="240"/>
      <c r="AF67" s="264">
        <f t="shared" si="8"/>
        <v>0</v>
      </c>
      <c r="AG67" s="129"/>
      <c r="AH67" s="129"/>
      <c r="AI67" s="129"/>
      <c r="AJ67" s="265"/>
    </row>
    <row r="68" spans="1:36" ht="20.100000000000001" customHeight="1">
      <c r="A68" s="41">
        <f t="shared" si="1"/>
        <v>0</v>
      </c>
      <c r="B68" s="198">
        <f t="shared" si="2"/>
        <v>0</v>
      </c>
      <c r="C68" s="199"/>
      <c r="D68" s="215">
        <f t="shared" si="3"/>
        <v>0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7"/>
      <c r="R68" s="218">
        <f t="shared" si="4"/>
        <v>0</v>
      </c>
      <c r="S68" s="219"/>
      <c r="T68" s="220"/>
      <c r="U68" s="221">
        <f t="shared" si="5"/>
        <v>0</v>
      </c>
      <c r="V68" s="222"/>
      <c r="W68" s="223"/>
      <c r="X68" s="221">
        <f t="shared" si="6"/>
        <v>0</v>
      </c>
      <c r="Y68" s="222"/>
      <c r="Z68" s="222"/>
      <c r="AA68" s="222"/>
      <c r="AB68" s="223"/>
      <c r="AC68" s="238">
        <f t="shared" si="7"/>
        <v>0</v>
      </c>
      <c r="AD68" s="239"/>
      <c r="AE68" s="240"/>
      <c r="AF68" s="264">
        <f t="shared" si="8"/>
        <v>0</v>
      </c>
      <c r="AG68" s="129"/>
      <c r="AH68" s="129"/>
      <c r="AI68" s="129"/>
      <c r="AJ68" s="265"/>
    </row>
    <row r="69" spans="1:36" ht="20.100000000000001" customHeight="1">
      <c r="A69" s="41">
        <f t="shared" si="1"/>
        <v>0</v>
      </c>
      <c r="B69" s="198">
        <f t="shared" si="2"/>
        <v>0</v>
      </c>
      <c r="C69" s="199"/>
      <c r="D69" s="215">
        <f t="shared" si="3"/>
        <v>0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7"/>
      <c r="R69" s="218">
        <f t="shared" si="4"/>
        <v>0</v>
      </c>
      <c r="S69" s="219"/>
      <c r="T69" s="220"/>
      <c r="U69" s="221">
        <f t="shared" si="5"/>
        <v>0</v>
      </c>
      <c r="V69" s="222"/>
      <c r="W69" s="223"/>
      <c r="X69" s="221">
        <f t="shared" si="6"/>
        <v>0</v>
      </c>
      <c r="Y69" s="222"/>
      <c r="Z69" s="222"/>
      <c r="AA69" s="222"/>
      <c r="AB69" s="223"/>
      <c r="AC69" s="238">
        <f t="shared" si="7"/>
        <v>0</v>
      </c>
      <c r="AD69" s="239"/>
      <c r="AE69" s="240"/>
      <c r="AF69" s="264">
        <f t="shared" si="8"/>
        <v>0</v>
      </c>
      <c r="AG69" s="129"/>
      <c r="AH69" s="129"/>
      <c r="AI69" s="129"/>
      <c r="AJ69" s="265"/>
    </row>
    <row r="70" spans="1:36" ht="20.100000000000001" customHeight="1">
      <c r="A70" s="41">
        <f t="shared" si="1"/>
        <v>0</v>
      </c>
      <c r="B70" s="198">
        <f t="shared" si="2"/>
        <v>0</v>
      </c>
      <c r="C70" s="199"/>
      <c r="D70" s="215">
        <f t="shared" si="3"/>
        <v>0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7"/>
      <c r="R70" s="218">
        <f t="shared" si="4"/>
        <v>0</v>
      </c>
      <c r="S70" s="219"/>
      <c r="T70" s="220"/>
      <c r="U70" s="221">
        <f t="shared" si="5"/>
        <v>0</v>
      </c>
      <c r="V70" s="222"/>
      <c r="W70" s="223"/>
      <c r="X70" s="221">
        <f t="shared" si="6"/>
        <v>0</v>
      </c>
      <c r="Y70" s="222"/>
      <c r="Z70" s="222"/>
      <c r="AA70" s="222"/>
      <c r="AB70" s="223"/>
      <c r="AC70" s="238">
        <f t="shared" si="7"/>
        <v>0</v>
      </c>
      <c r="AD70" s="239"/>
      <c r="AE70" s="240"/>
      <c r="AF70" s="264">
        <f t="shared" si="8"/>
        <v>0</v>
      </c>
      <c r="AG70" s="129"/>
      <c r="AH70" s="129"/>
      <c r="AI70" s="129"/>
      <c r="AJ70" s="265"/>
    </row>
    <row r="71" spans="1:36" ht="20.100000000000001" customHeight="1">
      <c r="A71" s="41">
        <f t="shared" si="1"/>
        <v>0</v>
      </c>
      <c r="B71" s="198">
        <f t="shared" si="2"/>
        <v>0</v>
      </c>
      <c r="C71" s="199"/>
      <c r="D71" s="215">
        <f t="shared" si="3"/>
        <v>0</v>
      </c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7"/>
      <c r="R71" s="218">
        <f t="shared" si="4"/>
        <v>0</v>
      </c>
      <c r="S71" s="219"/>
      <c r="T71" s="220"/>
      <c r="U71" s="221">
        <f t="shared" si="5"/>
        <v>0</v>
      </c>
      <c r="V71" s="222"/>
      <c r="W71" s="223"/>
      <c r="X71" s="221">
        <f t="shared" si="6"/>
        <v>0</v>
      </c>
      <c r="Y71" s="222"/>
      <c r="Z71" s="222"/>
      <c r="AA71" s="222"/>
      <c r="AB71" s="223"/>
      <c r="AC71" s="238">
        <f t="shared" si="7"/>
        <v>0</v>
      </c>
      <c r="AD71" s="239"/>
      <c r="AE71" s="240"/>
      <c r="AF71" s="264">
        <f t="shared" si="8"/>
        <v>0</v>
      </c>
      <c r="AG71" s="129"/>
      <c r="AH71" s="129"/>
      <c r="AI71" s="129"/>
      <c r="AJ71" s="265"/>
    </row>
    <row r="72" spans="1:36" ht="20.100000000000001" customHeight="1">
      <c r="A72" s="41">
        <f t="shared" si="1"/>
        <v>0</v>
      </c>
      <c r="B72" s="198">
        <f t="shared" si="2"/>
        <v>0</v>
      </c>
      <c r="C72" s="199"/>
      <c r="D72" s="215">
        <f t="shared" si="3"/>
        <v>0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7"/>
      <c r="R72" s="218">
        <f t="shared" si="4"/>
        <v>0</v>
      </c>
      <c r="S72" s="219"/>
      <c r="T72" s="220"/>
      <c r="U72" s="221">
        <f t="shared" si="5"/>
        <v>0</v>
      </c>
      <c r="V72" s="222"/>
      <c r="W72" s="223"/>
      <c r="X72" s="221">
        <f t="shared" si="6"/>
        <v>0</v>
      </c>
      <c r="Y72" s="222"/>
      <c r="Z72" s="222"/>
      <c r="AA72" s="222"/>
      <c r="AB72" s="223"/>
      <c r="AC72" s="238">
        <f t="shared" si="7"/>
        <v>0</v>
      </c>
      <c r="AD72" s="239"/>
      <c r="AE72" s="240"/>
      <c r="AF72" s="264">
        <f t="shared" si="8"/>
        <v>0</v>
      </c>
      <c r="AG72" s="129"/>
      <c r="AH72" s="129"/>
      <c r="AI72" s="129"/>
      <c r="AJ72" s="265"/>
    </row>
    <row r="73" spans="1:36" ht="20.100000000000001" customHeight="1" thickBot="1">
      <c r="A73" s="42">
        <f t="shared" si="1"/>
        <v>0</v>
      </c>
      <c r="B73" s="236">
        <f t="shared" si="2"/>
        <v>0</v>
      </c>
      <c r="C73" s="237"/>
      <c r="D73" s="285">
        <f t="shared" si="3"/>
        <v>0</v>
      </c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7"/>
      <c r="R73" s="288">
        <f t="shared" si="4"/>
        <v>0</v>
      </c>
      <c r="S73" s="289"/>
      <c r="T73" s="290"/>
      <c r="U73" s="291">
        <f t="shared" si="5"/>
        <v>0</v>
      </c>
      <c r="V73" s="292"/>
      <c r="W73" s="293"/>
      <c r="X73" s="291">
        <f t="shared" si="6"/>
        <v>0</v>
      </c>
      <c r="Y73" s="292"/>
      <c r="Z73" s="292"/>
      <c r="AA73" s="292"/>
      <c r="AB73" s="293"/>
      <c r="AC73" s="294">
        <f t="shared" si="7"/>
        <v>0</v>
      </c>
      <c r="AD73" s="295"/>
      <c r="AE73" s="296"/>
      <c r="AF73" s="266">
        <f t="shared" si="8"/>
        <v>0</v>
      </c>
      <c r="AG73" s="177"/>
      <c r="AH73" s="177"/>
      <c r="AI73" s="177"/>
      <c r="AJ73" s="267"/>
    </row>
    <row r="74" spans="1:36" ht="24.95" customHeight="1" thickTop="1" thickBot="1">
      <c r="A74" s="43"/>
      <c r="B74" s="229"/>
      <c r="C74" s="229"/>
      <c r="D74" s="224" t="s">
        <v>39</v>
      </c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6"/>
      <c r="S74" s="227"/>
      <c r="T74" s="228"/>
      <c r="U74" s="230"/>
      <c r="V74" s="231"/>
      <c r="W74" s="231"/>
      <c r="X74" s="232">
        <f>SUM(X58:AB73)</f>
        <v>0</v>
      </c>
      <c r="Y74" s="233"/>
      <c r="Z74" s="233"/>
      <c r="AA74" s="233"/>
      <c r="AB74" s="233"/>
      <c r="AC74" s="234"/>
      <c r="AD74" s="235"/>
      <c r="AE74" s="235"/>
      <c r="AF74" s="113"/>
      <c r="AG74" s="114"/>
      <c r="AH74" s="114"/>
      <c r="AI74" s="114"/>
      <c r="AJ74" s="115"/>
    </row>
    <row r="75" spans="1:36" ht="9.9499999999999993" customHeight="1" thickBot="1">
      <c r="B75" s="138"/>
      <c r="C75" s="138"/>
      <c r="X75" s="24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20.100000000000001" customHeight="1">
      <c r="A76" s="139" t="s">
        <v>14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1"/>
      <c r="Q76" s="26"/>
      <c r="R76" s="142"/>
      <c r="S76" s="143"/>
      <c r="T76" s="143"/>
      <c r="U76" s="144"/>
      <c r="V76" s="145" t="s">
        <v>24</v>
      </c>
      <c r="W76" s="145"/>
      <c r="X76" s="145"/>
      <c r="Y76" s="145"/>
      <c r="Z76" s="145"/>
      <c r="AA76" s="146" t="s">
        <v>28</v>
      </c>
      <c r="AB76" s="91"/>
      <c r="AC76" s="91"/>
      <c r="AD76" s="91"/>
      <c r="AE76" s="147"/>
      <c r="AF76" s="91" t="s">
        <v>29</v>
      </c>
      <c r="AG76" s="91"/>
      <c r="AH76" s="91"/>
      <c r="AI76" s="91"/>
      <c r="AJ76" s="92"/>
    </row>
    <row r="77" spans="1:36" ht="20.100000000000001" customHeight="1">
      <c r="A77" s="258" t="s">
        <v>11</v>
      </c>
      <c r="B77" s="248"/>
      <c r="C77" s="248"/>
      <c r="D77" s="248"/>
      <c r="E77" s="249"/>
      <c r="F77" s="259"/>
      <c r="G77" s="260"/>
      <c r="H77" s="260"/>
      <c r="I77" s="260"/>
      <c r="J77" s="260"/>
      <c r="K77" s="260"/>
      <c r="L77" s="260"/>
      <c r="M77" s="260"/>
      <c r="N77" s="260"/>
      <c r="O77" s="260"/>
      <c r="P77" s="261"/>
      <c r="Q77" s="28"/>
      <c r="R77" s="124" t="s">
        <v>25</v>
      </c>
      <c r="S77" s="125"/>
      <c r="T77" s="125"/>
      <c r="U77" s="126"/>
      <c r="V77" s="127">
        <f>SUMIF(AC58:AC73,10%,X58:X73)</f>
        <v>0</v>
      </c>
      <c r="W77" s="127"/>
      <c r="X77" s="127"/>
      <c r="Y77" s="127"/>
      <c r="Z77" s="127"/>
      <c r="AA77" s="128">
        <f>ROUNDDOWN(V77*0.1,0)</f>
        <v>0</v>
      </c>
      <c r="AB77" s="129"/>
      <c r="AC77" s="129"/>
      <c r="AD77" s="129"/>
      <c r="AE77" s="130"/>
      <c r="AF77" s="131"/>
      <c r="AG77" s="131"/>
      <c r="AH77" s="131"/>
      <c r="AI77" s="131"/>
      <c r="AJ77" s="132"/>
    </row>
    <row r="78" spans="1:36" ht="20.100000000000001" customHeight="1">
      <c r="A78" s="258" t="s">
        <v>12</v>
      </c>
      <c r="B78" s="248"/>
      <c r="C78" s="248"/>
      <c r="D78" s="248"/>
      <c r="E78" s="249"/>
      <c r="F78" s="244"/>
      <c r="G78" s="245"/>
      <c r="H78" s="245"/>
      <c r="I78" s="245"/>
      <c r="J78" s="245"/>
      <c r="K78" s="245"/>
      <c r="L78" s="245"/>
      <c r="M78" s="245"/>
      <c r="N78" s="245"/>
      <c r="O78" s="245"/>
      <c r="P78" s="246"/>
      <c r="Q78" s="28"/>
      <c r="R78" s="133" t="s">
        <v>26</v>
      </c>
      <c r="S78" s="134"/>
      <c r="T78" s="134"/>
      <c r="U78" s="135"/>
      <c r="V78" s="129">
        <f>SUMIF(AC58:AC73,8%,X58:X73)</f>
        <v>0</v>
      </c>
      <c r="W78" s="129"/>
      <c r="X78" s="129"/>
      <c r="Y78" s="129"/>
      <c r="Z78" s="129"/>
      <c r="AA78" s="128">
        <f>ROUNDDOWN(V78*0.08,0)</f>
        <v>0</v>
      </c>
      <c r="AB78" s="129"/>
      <c r="AC78" s="129"/>
      <c r="AD78" s="129"/>
      <c r="AE78" s="130"/>
      <c r="AF78" s="136"/>
      <c r="AG78" s="136"/>
      <c r="AH78" s="136"/>
      <c r="AI78" s="136"/>
      <c r="AJ78" s="137"/>
    </row>
    <row r="79" spans="1:36" ht="20.100000000000001" customHeight="1" thickBot="1">
      <c r="A79" s="166" t="s">
        <v>45</v>
      </c>
      <c r="B79" s="155"/>
      <c r="C79" s="155"/>
      <c r="D79" s="155"/>
      <c r="E79" s="156"/>
      <c r="F79" s="241"/>
      <c r="G79" s="242"/>
      <c r="H79" s="242"/>
      <c r="I79" s="242"/>
      <c r="J79" s="242"/>
      <c r="K79" s="242"/>
      <c r="L79" s="242"/>
      <c r="M79" s="242"/>
      <c r="N79" s="242"/>
      <c r="O79" s="242"/>
      <c r="P79" s="243"/>
      <c r="Q79" s="28"/>
      <c r="R79" s="174" t="s">
        <v>27</v>
      </c>
      <c r="S79" s="175"/>
      <c r="T79" s="175"/>
      <c r="U79" s="176"/>
      <c r="V79" s="177">
        <f>SUMIF(AC58:AC73,"非課税",X58:X73)</f>
        <v>0</v>
      </c>
      <c r="W79" s="177"/>
      <c r="X79" s="177"/>
      <c r="Y79" s="177"/>
      <c r="Z79" s="177"/>
      <c r="AA79" s="178" t="s">
        <v>43</v>
      </c>
      <c r="AB79" s="177"/>
      <c r="AC79" s="177"/>
      <c r="AD79" s="177"/>
      <c r="AE79" s="179"/>
      <c r="AF79" s="180"/>
      <c r="AG79" s="180"/>
      <c r="AH79" s="180"/>
      <c r="AI79" s="180"/>
      <c r="AJ79" s="181"/>
    </row>
    <row r="80" spans="1:36" ht="20.100000000000001" customHeight="1" thickTop="1">
      <c r="A80" s="167"/>
      <c r="B80" s="161"/>
      <c r="C80" s="161"/>
      <c r="D80" s="161"/>
      <c r="E80" s="162"/>
      <c r="F80" s="244"/>
      <c r="G80" s="245"/>
      <c r="H80" s="245"/>
      <c r="I80" s="245"/>
      <c r="J80" s="245"/>
      <c r="K80" s="245"/>
      <c r="L80" s="245"/>
      <c r="M80" s="245"/>
      <c r="N80" s="245"/>
      <c r="O80" s="245"/>
      <c r="P80" s="246"/>
      <c r="Q80" s="28"/>
      <c r="R80" s="182" t="s">
        <v>22</v>
      </c>
      <c r="S80" s="183"/>
      <c r="T80" s="183"/>
      <c r="U80" s="184"/>
      <c r="V80" s="188">
        <f>V77+V78+V79</f>
        <v>0</v>
      </c>
      <c r="W80" s="188"/>
      <c r="X80" s="188"/>
      <c r="Y80" s="188"/>
      <c r="Z80" s="188"/>
      <c r="AA80" s="190">
        <f>AA77+AA78</f>
        <v>0</v>
      </c>
      <c r="AB80" s="188"/>
      <c r="AC80" s="188"/>
      <c r="AD80" s="188"/>
      <c r="AE80" s="191"/>
      <c r="AF80" s="194">
        <f>V80+AA80</f>
        <v>0</v>
      </c>
      <c r="AG80" s="194"/>
      <c r="AH80" s="194"/>
      <c r="AI80" s="194"/>
      <c r="AJ80" s="195"/>
    </row>
    <row r="81" spans="1:36" ht="20.100000000000001" customHeight="1" thickBot="1">
      <c r="A81" s="251" t="s">
        <v>13</v>
      </c>
      <c r="B81" s="252"/>
      <c r="C81" s="252"/>
      <c r="D81" s="252"/>
      <c r="E81" s="253"/>
      <c r="F81" s="254"/>
      <c r="G81" s="255"/>
      <c r="H81" s="255"/>
      <c r="I81" s="255"/>
      <c r="J81" s="9" t="s">
        <v>15</v>
      </c>
      <c r="K81" s="256"/>
      <c r="L81" s="256"/>
      <c r="M81" s="256"/>
      <c r="N81" s="256"/>
      <c r="O81" s="256"/>
      <c r="P81" s="257"/>
      <c r="Q81" s="30"/>
      <c r="R81" s="185"/>
      <c r="S81" s="186"/>
      <c r="T81" s="186"/>
      <c r="U81" s="187"/>
      <c r="V81" s="189"/>
      <c r="W81" s="189"/>
      <c r="X81" s="189"/>
      <c r="Y81" s="189"/>
      <c r="Z81" s="189"/>
      <c r="AA81" s="192"/>
      <c r="AB81" s="189"/>
      <c r="AC81" s="189"/>
      <c r="AD81" s="189"/>
      <c r="AE81" s="193"/>
      <c r="AF81" s="196"/>
      <c r="AG81" s="196"/>
      <c r="AH81" s="196"/>
      <c r="AI81" s="196"/>
      <c r="AJ81" s="197"/>
    </row>
    <row r="82" spans="1:36" ht="9.9499999999999993" customHeight="1" thickBot="1"/>
    <row r="83" spans="1:36" ht="20.100000000000001" customHeight="1">
      <c r="A83" s="150" t="s">
        <v>21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</row>
    <row r="84" spans="1:36" ht="20.100000000000001" customHeight="1">
      <c r="B84" s="151" t="s">
        <v>20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3"/>
      <c r="R84" s="31"/>
      <c r="T84" s="154"/>
      <c r="U84" s="155"/>
      <c r="V84" s="155"/>
      <c r="W84" s="156"/>
      <c r="X84" s="154"/>
      <c r="Y84" s="155"/>
      <c r="Z84" s="155"/>
      <c r="AA84" s="156"/>
      <c r="AB84" s="154"/>
      <c r="AC84" s="155"/>
      <c r="AD84" s="155"/>
      <c r="AE84" s="156"/>
      <c r="AF84" s="154"/>
      <c r="AG84" s="155"/>
      <c r="AH84" s="155"/>
      <c r="AI84" s="156"/>
    </row>
    <row r="85" spans="1:36" ht="20.100000000000001" customHeight="1">
      <c r="B85" s="163" t="s">
        <v>19</v>
      </c>
      <c r="C85" s="164"/>
      <c r="D85" s="164"/>
      <c r="E85" s="165"/>
      <c r="F85" s="247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9"/>
      <c r="R85" s="31"/>
      <c r="T85" s="157"/>
      <c r="U85" s="158"/>
      <c r="V85" s="158"/>
      <c r="W85" s="159"/>
      <c r="X85" s="157"/>
      <c r="Y85" s="158"/>
      <c r="Z85" s="158"/>
      <c r="AA85" s="159"/>
      <c r="AB85" s="157"/>
      <c r="AC85" s="158"/>
      <c r="AD85" s="158"/>
      <c r="AE85" s="159"/>
      <c r="AF85" s="157"/>
      <c r="AG85" s="158"/>
      <c r="AH85" s="158"/>
      <c r="AI85" s="159"/>
    </row>
    <row r="86" spans="1:36" ht="20.100000000000001" customHeight="1">
      <c r="B86" s="163" t="s">
        <v>5</v>
      </c>
      <c r="C86" s="164"/>
      <c r="D86" s="164"/>
      <c r="E86" s="165"/>
      <c r="F86" s="247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9"/>
      <c r="R86" s="31"/>
      <c r="T86" s="160"/>
      <c r="U86" s="161"/>
      <c r="V86" s="161"/>
      <c r="W86" s="162"/>
      <c r="X86" s="160"/>
      <c r="Y86" s="161"/>
      <c r="Z86" s="161"/>
      <c r="AA86" s="162"/>
      <c r="AB86" s="160"/>
      <c r="AC86" s="161"/>
      <c r="AD86" s="161"/>
      <c r="AE86" s="162"/>
      <c r="AF86" s="160"/>
      <c r="AG86" s="161"/>
      <c r="AH86" s="161"/>
      <c r="AI86" s="162"/>
    </row>
    <row r="87" spans="1:36" ht="32.25">
      <c r="A87" s="45" t="s">
        <v>42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1:36" ht="9" customHeight="1">
      <c r="A88" s="2"/>
      <c r="B88" s="2"/>
    </row>
    <row r="89" spans="1:36" ht="33" customHeight="1" thickBot="1">
      <c r="A89" s="46" t="str">
        <f>A46</f>
        <v>株式会社 京都ダイケンビルサービス  御中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U89" s="47" t="s">
        <v>40</v>
      </c>
      <c r="V89" s="47"/>
      <c r="W89" s="47"/>
      <c r="X89" s="47"/>
      <c r="Y89" s="250">
        <f>$Y$3</f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</row>
    <row r="90" spans="1:36" ht="21.75" thickTop="1">
      <c r="A90" s="2"/>
      <c r="B90" s="2"/>
      <c r="U90" s="47" t="s">
        <v>32</v>
      </c>
      <c r="V90" s="47"/>
      <c r="W90" s="47"/>
      <c r="X90" s="47"/>
      <c r="Y90" s="273">
        <f>$Y$4</f>
        <v>0</v>
      </c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5"/>
    </row>
    <row r="91" spans="1:36" ht="9.75" customHeight="1">
      <c r="A91" s="2"/>
      <c r="B91" s="2"/>
    </row>
    <row r="92" spans="1:36" ht="21">
      <c r="A92" s="276">
        <f>$A$6</f>
        <v>0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16" t="s">
        <v>9</v>
      </c>
      <c r="M92" s="278">
        <f>$M$6</f>
        <v>0</v>
      </c>
      <c r="N92" s="278"/>
      <c r="O92" s="57" t="s">
        <v>10</v>
      </c>
      <c r="P92" s="57"/>
      <c r="Q92" s="58"/>
      <c r="U92" s="32" t="s">
        <v>33</v>
      </c>
      <c r="V92" s="33"/>
      <c r="W92" s="33"/>
      <c r="X92" s="33"/>
      <c r="Y92" s="279">
        <f>$Y$6</f>
        <v>0</v>
      </c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80"/>
    </row>
    <row r="93" spans="1:36" ht="21.75" customHeight="1" thickBot="1">
      <c r="U93" s="34" t="s">
        <v>34</v>
      </c>
      <c r="V93" s="28"/>
      <c r="W93" s="28"/>
      <c r="X93" s="28"/>
      <c r="Y93" s="208">
        <f>$Y$7</f>
        <v>0</v>
      </c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9"/>
    </row>
    <row r="94" spans="1:36" ht="20.100000000000001" customHeight="1" thickTop="1">
      <c r="A94" s="71" t="s">
        <v>8</v>
      </c>
      <c r="B94" s="72"/>
      <c r="C94" s="72"/>
      <c r="D94" s="72"/>
      <c r="E94" s="72"/>
      <c r="F94" s="72"/>
      <c r="G94" s="72"/>
      <c r="H94" s="72"/>
      <c r="I94" s="210">
        <f>AF123</f>
        <v>0</v>
      </c>
      <c r="J94" s="210"/>
      <c r="K94" s="210"/>
      <c r="L94" s="210"/>
      <c r="M94" s="210"/>
      <c r="N94" s="210"/>
      <c r="O94" s="210"/>
      <c r="P94" s="210"/>
      <c r="Q94" s="210"/>
      <c r="R94" s="210"/>
      <c r="S94" s="211"/>
      <c r="U94" s="34"/>
      <c r="V94" s="28"/>
      <c r="W94" s="28"/>
      <c r="X94" s="28"/>
      <c r="Y94" s="208">
        <f>$Y$8</f>
        <v>0</v>
      </c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9"/>
    </row>
    <row r="95" spans="1:36" ht="20.100000000000001" customHeight="1" thickBot="1">
      <c r="A95" s="73"/>
      <c r="B95" s="74"/>
      <c r="C95" s="74"/>
      <c r="D95" s="74"/>
      <c r="E95" s="74"/>
      <c r="F95" s="74"/>
      <c r="G95" s="74"/>
      <c r="H95" s="74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3"/>
      <c r="U95" s="34" t="s">
        <v>35</v>
      </c>
      <c r="V95" s="28"/>
      <c r="W95" s="28"/>
      <c r="X95" s="28"/>
      <c r="Y95" s="208">
        <f>$Y$9</f>
        <v>0</v>
      </c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9"/>
    </row>
    <row r="96" spans="1:36" ht="9.75" customHeight="1" thickTop="1">
      <c r="A96" s="3"/>
      <c r="B96" s="3"/>
      <c r="C96" s="3"/>
      <c r="D96" s="3"/>
      <c r="E96" s="3"/>
      <c r="F96" s="3"/>
      <c r="G96" s="3"/>
      <c r="H96" s="3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U96" s="34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6"/>
    </row>
    <row r="97" spans="1:36" ht="14.25" customHeight="1">
      <c r="A97" s="82" t="s">
        <v>41</v>
      </c>
      <c r="B97" s="82"/>
      <c r="C97" s="82"/>
      <c r="D97" s="82"/>
      <c r="E97" s="214">
        <f>$E$11</f>
        <v>0</v>
      </c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U97" s="37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9"/>
    </row>
    <row r="98" spans="1:36" ht="22.5" customHeight="1">
      <c r="A98" s="82"/>
      <c r="B98" s="82"/>
      <c r="C98" s="82"/>
      <c r="D98" s="82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40"/>
      <c r="U98" s="84" t="s">
        <v>37</v>
      </c>
      <c r="V98" s="85"/>
      <c r="W98" s="85"/>
      <c r="X98" s="87">
        <f>$X$12</f>
        <v>0</v>
      </c>
      <c r="Y98" s="87"/>
      <c r="Z98" s="87"/>
      <c r="AA98" s="87"/>
      <c r="AB98" s="87"/>
      <c r="AC98" s="87" t="s">
        <v>38</v>
      </c>
      <c r="AD98" s="87"/>
      <c r="AE98" s="87">
        <f>$AE$12</f>
        <v>0</v>
      </c>
      <c r="AF98" s="87"/>
      <c r="AG98" s="87"/>
      <c r="AH98" s="87"/>
      <c r="AI98" s="87"/>
      <c r="AJ98" s="272"/>
    </row>
    <row r="99" spans="1:36" ht="9.75" customHeight="1" thickBot="1"/>
    <row r="100" spans="1:36" ht="27.75" customHeight="1" thickBot="1">
      <c r="A100" s="19" t="s">
        <v>0</v>
      </c>
      <c r="B100" s="79" t="s">
        <v>1</v>
      </c>
      <c r="C100" s="80"/>
      <c r="D100" s="81" t="s">
        <v>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 t="s">
        <v>3</v>
      </c>
      <c r="S100" s="81"/>
      <c r="T100" s="81"/>
      <c r="U100" s="81" t="s">
        <v>4</v>
      </c>
      <c r="V100" s="81"/>
      <c r="W100" s="81"/>
      <c r="X100" s="81" t="s">
        <v>44</v>
      </c>
      <c r="Y100" s="81"/>
      <c r="Z100" s="81"/>
      <c r="AA100" s="81"/>
      <c r="AB100" s="81"/>
      <c r="AC100" s="81" t="s">
        <v>23</v>
      </c>
      <c r="AD100" s="81"/>
      <c r="AE100" s="81"/>
      <c r="AF100" s="81" t="s">
        <v>6</v>
      </c>
      <c r="AG100" s="81"/>
      <c r="AH100" s="81"/>
      <c r="AI100" s="81"/>
      <c r="AJ100" s="89"/>
    </row>
    <row r="101" spans="1:36" ht="20.100000000000001" customHeight="1">
      <c r="A101" s="44">
        <f>$A58</f>
        <v>0</v>
      </c>
      <c r="B101" s="200">
        <f>$B58</f>
        <v>0</v>
      </c>
      <c r="C101" s="200"/>
      <c r="D101" s="201">
        <f>$D58</f>
        <v>0</v>
      </c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3">
        <f>$R58</f>
        <v>0</v>
      </c>
      <c r="S101" s="204"/>
      <c r="T101" s="205"/>
      <c r="U101" s="206">
        <f>$U58</f>
        <v>0</v>
      </c>
      <c r="V101" s="207"/>
      <c r="W101" s="207"/>
      <c r="X101" s="206">
        <f>$X58</f>
        <v>0</v>
      </c>
      <c r="Y101" s="207"/>
      <c r="Z101" s="207"/>
      <c r="AA101" s="207"/>
      <c r="AB101" s="207"/>
      <c r="AC101" s="283">
        <f>$AC58</f>
        <v>0</v>
      </c>
      <c r="AD101" s="284"/>
      <c r="AE101" s="284"/>
      <c r="AF101" s="90">
        <f>$AF58</f>
        <v>0</v>
      </c>
      <c r="AG101" s="91"/>
      <c r="AH101" s="91"/>
      <c r="AI101" s="91"/>
      <c r="AJ101" s="92"/>
    </row>
    <row r="102" spans="1:36" ht="20.100000000000001" customHeight="1">
      <c r="A102" s="41">
        <f t="shared" ref="A102:A116" si="9">$A59</f>
        <v>0</v>
      </c>
      <c r="B102" s="198">
        <f t="shared" ref="B102:B116" si="10">$B59</f>
        <v>0</v>
      </c>
      <c r="C102" s="199"/>
      <c r="D102" s="215">
        <f t="shared" ref="D102:D116" si="11">$D59</f>
        <v>0</v>
      </c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7"/>
      <c r="R102" s="218">
        <f t="shared" ref="R102:R116" si="12">$R59</f>
        <v>0</v>
      </c>
      <c r="S102" s="219"/>
      <c r="T102" s="220"/>
      <c r="U102" s="221">
        <f t="shared" ref="U102:U116" si="13">$U59</f>
        <v>0</v>
      </c>
      <c r="V102" s="222"/>
      <c r="W102" s="223"/>
      <c r="X102" s="221">
        <f t="shared" ref="X102:X116" si="14">$X59</f>
        <v>0</v>
      </c>
      <c r="Y102" s="222"/>
      <c r="Z102" s="222"/>
      <c r="AA102" s="222"/>
      <c r="AB102" s="223"/>
      <c r="AC102" s="238">
        <f t="shared" ref="AC102:AC116" si="15">$AC59</f>
        <v>0</v>
      </c>
      <c r="AD102" s="239"/>
      <c r="AE102" s="240"/>
      <c r="AF102" s="264">
        <f t="shared" ref="AF102:AF116" si="16">$AF59</f>
        <v>0</v>
      </c>
      <c r="AG102" s="129"/>
      <c r="AH102" s="129"/>
      <c r="AI102" s="129"/>
      <c r="AJ102" s="265"/>
    </row>
    <row r="103" spans="1:36" ht="20.100000000000001" customHeight="1">
      <c r="A103" s="41">
        <f t="shared" si="9"/>
        <v>0</v>
      </c>
      <c r="B103" s="198">
        <f t="shared" si="10"/>
        <v>0</v>
      </c>
      <c r="C103" s="199"/>
      <c r="D103" s="215">
        <f t="shared" si="11"/>
        <v>0</v>
      </c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218">
        <f t="shared" si="12"/>
        <v>0</v>
      </c>
      <c r="S103" s="219"/>
      <c r="T103" s="220"/>
      <c r="U103" s="221">
        <f t="shared" si="13"/>
        <v>0</v>
      </c>
      <c r="V103" s="222"/>
      <c r="W103" s="223"/>
      <c r="X103" s="221">
        <f t="shared" si="14"/>
        <v>0</v>
      </c>
      <c r="Y103" s="222"/>
      <c r="Z103" s="222"/>
      <c r="AA103" s="222"/>
      <c r="AB103" s="223"/>
      <c r="AC103" s="238">
        <f t="shared" si="15"/>
        <v>0</v>
      </c>
      <c r="AD103" s="239"/>
      <c r="AE103" s="240"/>
      <c r="AF103" s="264">
        <f t="shared" si="16"/>
        <v>0</v>
      </c>
      <c r="AG103" s="129"/>
      <c r="AH103" s="129"/>
      <c r="AI103" s="129"/>
      <c r="AJ103" s="265"/>
    </row>
    <row r="104" spans="1:36" ht="20.100000000000001" customHeight="1">
      <c r="A104" s="41">
        <f t="shared" si="9"/>
        <v>0</v>
      </c>
      <c r="B104" s="198">
        <f t="shared" si="10"/>
        <v>0</v>
      </c>
      <c r="C104" s="199"/>
      <c r="D104" s="215">
        <f t="shared" si="11"/>
        <v>0</v>
      </c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7"/>
      <c r="R104" s="218">
        <f t="shared" si="12"/>
        <v>0</v>
      </c>
      <c r="S104" s="219"/>
      <c r="T104" s="220"/>
      <c r="U104" s="221">
        <f t="shared" si="13"/>
        <v>0</v>
      </c>
      <c r="V104" s="222"/>
      <c r="W104" s="223"/>
      <c r="X104" s="221">
        <f t="shared" si="14"/>
        <v>0</v>
      </c>
      <c r="Y104" s="222"/>
      <c r="Z104" s="222"/>
      <c r="AA104" s="222"/>
      <c r="AB104" s="223"/>
      <c r="AC104" s="238">
        <f t="shared" si="15"/>
        <v>0</v>
      </c>
      <c r="AD104" s="239"/>
      <c r="AE104" s="240"/>
      <c r="AF104" s="264">
        <f t="shared" si="16"/>
        <v>0</v>
      </c>
      <c r="AG104" s="129"/>
      <c r="AH104" s="129"/>
      <c r="AI104" s="129"/>
      <c r="AJ104" s="265"/>
    </row>
    <row r="105" spans="1:36" ht="20.100000000000001" customHeight="1">
      <c r="A105" s="41">
        <f t="shared" si="9"/>
        <v>0</v>
      </c>
      <c r="B105" s="198">
        <f t="shared" si="10"/>
        <v>0</v>
      </c>
      <c r="C105" s="199"/>
      <c r="D105" s="215">
        <f t="shared" si="11"/>
        <v>0</v>
      </c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7"/>
      <c r="R105" s="218">
        <f t="shared" si="12"/>
        <v>0</v>
      </c>
      <c r="S105" s="219"/>
      <c r="T105" s="220"/>
      <c r="U105" s="221">
        <f t="shared" si="13"/>
        <v>0</v>
      </c>
      <c r="V105" s="222"/>
      <c r="W105" s="223"/>
      <c r="X105" s="221">
        <f t="shared" si="14"/>
        <v>0</v>
      </c>
      <c r="Y105" s="222"/>
      <c r="Z105" s="222"/>
      <c r="AA105" s="222"/>
      <c r="AB105" s="223"/>
      <c r="AC105" s="238">
        <f t="shared" si="15"/>
        <v>0</v>
      </c>
      <c r="AD105" s="239"/>
      <c r="AE105" s="240"/>
      <c r="AF105" s="264">
        <f t="shared" si="16"/>
        <v>0</v>
      </c>
      <c r="AG105" s="129"/>
      <c r="AH105" s="129"/>
      <c r="AI105" s="129"/>
      <c r="AJ105" s="265"/>
    </row>
    <row r="106" spans="1:36" ht="20.100000000000001" customHeight="1">
      <c r="A106" s="41">
        <f t="shared" si="9"/>
        <v>0</v>
      </c>
      <c r="B106" s="198">
        <f t="shared" si="10"/>
        <v>0</v>
      </c>
      <c r="C106" s="199"/>
      <c r="D106" s="215">
        <f t="shared" si="11"/>
        <v>0</v>
      </c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7"/>
      <c r="R106" s="218">
        <f t="shared" si="12"/>
        <v>0</v>
      </c>
      <c r="S106" s="219"/>
      <c r="T106" s="220"/>
      <c r="U106" s="221">
        <f t="shared" si="13"/>
        <v>0</v>
      </c>
      <c r="V106" s="222"/>
      <c r="W106" s="223"/>
      <c r="X106" s="221">
        <f t="shared" si="14"/>
        <v>0</v>
      </c>
      <c r="Y106" s="222"/>
      <c r="Z106" s="222"/>
      <c r="AA106" s="222"/>
      <c r="AB106" s="223"/>
      <c r="AC106" s="238">
        <f t="shared" si="15"/>
        <v>0</v>
      </c>
      <c r="AD106" s="239"/>
      <c r="AE106" s="240"/>
      <c r="AF106" s="264">
        <f t="shared" si="16"/>
        <v>0</v>
      </c>
      <c r="AG106" s="129"/>
      <c r="AH106" s="129"/>
      <c r="AI106" s="129"/>
      <c r="AJ106" s="265"/>
    </row>
    <row r="107" spans="1:36" ht="20.100000000000001" customHeight="1">
      <c r="A107" s="41">
        <f t="shared" si="9"/>
        <v>0</v>
      </c>
      <c r="B107" s="198">
        <f t="shared" si="10"/>
        <v>0</v>
      </c>
      <c r="C107" s="199"/>
      <c r="D107" s="215">
        <f t="shared" si="11"/>
        <v>0</v>
      </c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7"/>
      <c r="R107" s="218">
        <f t="shared" si="12"/>
        <v>0</v>
      </c>
      <c r="S107" s="219"/>
      <c r="T107" s="220"/>
      <c r="U107" s="221">
        <f t="shared" si="13"/>
        <v>0</v>
      </c>
      <c r="V107" s="222"/>
      <c r="W107" s="223"/>
      <c r="X107" s="221">
        <f t="shared" si="14"/>
        <v>0</v>
      </c>
      <c r="Y107" s="222"/>
      <c r="Z107" s="222"/>
      <c r="AA107" s="222"/>
      <c r="AB107" s="223"/>
      <c r="AC107" s="238">
        <f t="shared" si="15"/>
        <v>0</v>
      </c>
      <c r="AD107" s="239"/>
      <c r="AE107" s="240"/>
      <c r="AF107" s="264">
        <f t="shared" si="16"/>
        <v>0</v>
      </c>
      <c r="AG107" s="129"/>
      <c r="AH107" s="129"/>
      <c r="AI107" s="129"/>
      <c r="AJ107" s="265"/>
    </row>
    <row r="108" spans="1:36" ht="20.100000000000001" customHeight="1">
      <c r="A108" s="41">
        <f t="shared" si="9"/>
        <v>0</v>
      </c>
      <c r="B108" s="198">
        <f t="shared" si="10"/>
        <v>0</v>
      </c>
      <c r="C108" s="199"/>
      <c r="D108" s="215">
        <f t="shared" si="11"/>
        <v>0</v>
      </c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  <c r="R108" s="218">
        <f t="shared" si="12"/>
        <v>0</v>
      </c>
      <c r="S108" s="219"/>
      <c r="T108" s="220"/>
      <c r="U108" s="221">
        <f t="shared" si="13"/>
        <v>0</v>
      </c>
      <c r="V108" s="222"/>
      <c r="W108" s="223"/>
      <c r="X108" s="221">
        <f t="shared" si="14"/>
        <v>0</v>
      </c>
      <c r="Y108" s="222"/>
      <c r="Z108" s="222"/>
      <c r="AA108" s="222"/>
      <c r="AB108" s="223"/>
      <c r="AC108" s="238">
        <f t="shared" si="15"/>
        <v>0</v>
      </c>
      <c r="AD108" s="239"/>
      <c r="AE108" s="240"/>
      <c r="AF108" s="264">
        <f t="shared" si="16"/>
        <v>0</v>
      </c>
      <c r="AG108" s="129"/>
      <c r="AH108" s="129"/>
      <c r="AI108" s="129"/>
      <c r="AJ108" s="265"/>
    </row>
    <row r="109" spans="1:36" ht="20.100000000000001" customHeight="1">
      <c r="A109" s="41">
        <f t="shared" si="9"/>
        <v>0</v>
      </c>
      <c r="B109" s="198">
        <f t="shared" si="10"/>
        <v>0</v>
      </c>
      <c r="C109" s="199"/>
      <c r="D109" s="215">
        <f t="shared" si="11"/>
        <v>0</v>
      </c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7"/>
      <c r="R109" s="218">
        <f t="shared" si="12"/>
        <v>0</v>
      </c>
      <c r="S109" s="219"/>
      <c r="T109" s="220"/>
      <c r="U109" s="221">
        <f t="shared" si="13"/>
        <v>0</v>
      </c>
      <c r="V109" s="222"/>
      <c r="W109" s="223"/>
      <c r="X109" s="221">
        <f t="shared" si="14"/>
        <v>0</v>
      </c>
      <c r="Y109" s="222"/>
      <c r="Z109" s="222"/>
      <c r="AA109" s="222"/>
      <c r="AB109" s="223"/>
      <c r="AC109" s="238">
        <f t="shared" si="15"/>
        <v>0</v>
      </c>
      <c r="AD109" s="239"/>
      <c r="AE109" s="240"/>
      <c r="AF109" s="264">
        <f t="shared" si="16"/>
        <v>0</v>
      </c>
      <c r="AG109" s="129"/>
      <c r="AH109" s="129"/>
      <c r="AI109" s="129"/>
      <c r="AJ109" s="265"/>
    </row>
    <row r="110" spans="1:36" ht="20.100000000000001" customHeight="1">
      <c r="A110" s="41">
        <f t="shared" si="9"/>
        <v>0</v>
      </c>
      <c r="B110" s="198">
        <f t="shared" si="10"/>
        <v>0</v>
      </c>
      <c r="C110" s="199"/>
      <c r="D110" s="215">
        <f t="shared" si="11"/>
        <v>0</v>
      </c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7"/>
      <c r="R110" s="218">
        <f t="shared" si="12"/>
        <v>0</v>
      </c>
      <c r="S110" s="219"/>
      <c r="T110" s="220"/>
      <c r="U110" s="221">
        <f t="shared" si="13"/>
        <v>0</v>
      </c>
      <c r="V110" s="222"/>
      <c r="W110" s="223"/>
      <c r="X110" s="221">
        <f t="shared" si="14"/>
        <v>0</v>
      </c>
      <c r="Y110" s="222"/>
      <c r="Z110" s="222"/>
      <c r="AA110" s="222"/>
      <c r="AB110" s="223"/>
      <c r="AC110" s="238">
        <f t="shared" si="15"/>
        <v>0</v>
      </c>
      <c r="AD110" s="239"/>
      <c r="AE110" s="240"/>
      <c r="AF110" s="264">
        <f t="shared" si="16"/>
        <v>0</v>
      </c>
      <c r="AG110" s="129"/>
      <c r="AH110" s="129"/>
      <c r="AI110" s="129"/>
      <c r="AJ110" s="265"/>
    </row>
    <row r="111" spans="1:36" ht="20.100000000000001" customHeight="1">
      <c r="A111" s="41">
        <f t="shared" si="9"/>
        <v>0</v>
      </c>
      <c r="B111" s="198">
        <f t="shared" si="10"/>
        <v>0</v>
      </c>
      <c r="C111" s="199"/>
      <c r="D111" s="215">
        <f t="shared" si="11"/>
        <v>0</v>
      </c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7"/>
      <c r="R111" s="218">
        <f t="shared" si="12"/>
        <v>0</v>
      </c>
      <c r="S111" s="219"/>
      <c r="T111" s="220"/>
      <c r="U111" s="221">
        <f t="shared" si="13"/>
        <v>0</v>
      </c>
      <c r="V111" s="222"/>
      <c r="W111" s="223"/>
      <c r="X111" s="221">
        <f t="shared" si="14"/>
        <v>0</v>
      </c>
      <c r="Y111" s="222"/>
      <c r="Z111" s="222"/>
      <c r="AA111" s="222"/>
      <c r="AB111" s="223"/>
      <c r="AC111" s="238">
        <f t="shared" si="15"/>
        <v>0</v>
      </c>
      <c r="AD111" s="239"/>
      <c r="AE111" s="240"/>
      <c r="AF111" s="264">
        <f t="shared" si="16"/>
        <v>0</v>
      </c>
      <c r="AG111" s="129"/>
      <c r="AH111" s="129"/>
      <c r="AI111" s="129"/>
      <c r="AJ111" s="265"/>
    </row>
    <row r="112" spans="1:36" ht="20.100000000000001" customHeight="1">
      <c r="A112" s="41">
        <f t="shared" si="9"/>
        <v>0</v>
      </c>
      <c r="B112" s="198">
        <f t="shared" si="10"/>
        <v>0</v>
      </c>
      <c r="C112" s="199"/>
      <c r="D112" s="215">
        <f t="shared" si="11"/>
        <v>0</v>
      </c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7"/>
      <c r="R112" s="218">
        <f t="shared" si="12"/>
        <v>0</v>
      </c>
      <c r="S112" s="219"/>
      <c r="T112" s="220"/>
      <c r="U112" s="221">
        <f t="shared" si="13"/>
        <v>0</v>
      </c>
      <c r="V112" s="222"/>
      <c r="W112" s="223"/>
      <c r="X112" s="221">
        <f t="shared" si="14"/>
        <v>0</v>
      </c>
      <c r="Y112" s="222"/>
      <c r="Z112" s="222"/>
      <c r="AA112" s="222"/>
      <c r="AB112" s="223"/>
      <c r="AC112" s="238">
        <f t="shared" si="15"/>
        <v>0</v>
      </c>
      <c r="AD112" s="239"/>
      <c r="AE112" s="240"/>
      <c r="AF112" s="264">
        <f t="shared" si="16"/>
        <v>0</v>
      </c>
      <c r="AG112" s="129"/>
      <c r="AH112" s="129"/>
      <c r="AI112" s="129"/>
      <c r="AJ112" s="265"/>
    </row>
    <row r="113" spans="1:36" ht="20.100000000000001" customHeight="1">
      <c r="A113" s="41">
        <f t="shared" si="9"/>
        <v>0</v>
      </c>
      <c r="B113" s="198">
        <f t="shared" si="10"/>
        <v>0</v>
      </c>
      <c r="C113" s="199"/>
      <c r="D113" s="215">
        <f t="shared" si="11"/>
        <v>0</v>
      </c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7"/>
      <c r="R113" s="218">
        <f t="shared" si="12"/>
        <v>0</v>
      </c>
      <c r="S113" s="219"/>
      <c r="T113" s="220"/>
      <c r="U113" s="221">
        <f t="shared" si="13"/>
        <v>0</v>
      </c>
      <c r="V113" s="222"/>
      <c r="W113" s="223"/>
      <c r="X113" s="221">
        <f t="shared" si="14"/>
        <v>0</v>
      </c>
      <c r="Y113" s="222"/>
      <c r="Z113" s="222"/>
      <c r="AA113" s="222"/>
      <c r="AB113" s="223"/>
      <c r="AC113" s="238">
        <f t="shared" si="15"/>
        <v>0</v>
      </c>
      <c r="AD113" s="239"/>
      <c r="AE113" s="240"/>
      <c r="AF113" s="264">
        <f t="shared" si="16"/>
        <v>0</v>
      </c>
      <c r="AG113" s="129"/>
      <c r="AH113" s="129"/>
      <c r="AI113" s="129"/>
      <c r="AJ113" s="265"/>
    </row>
    <row r="114" spans="1:36" ht="20.100000000000001" customHeight="1">
      <c r="A114" s="41">
        <f t="shared" si="9"/>
        <v>0</v>
      </c>
      <c r="B114" s="198">
        <f t="shared" si="10"/>
        <v>0</v>
      </c>
      <c r="C114" s="199"/>
      <c r="D114" s="215">
        <f t="shared" si="11"/>
        <v>0</v>
      </c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7"/>
      <c r="R114" s="218">
        <f t="shared" si="12"/>
        <v>0</v>
      </c>
      <c r="S114" s="219"/>
      <c r="T114" s="220"/>
      <c r="U114" s="221">
        <f t="shared" si="13"/>
        <v>0</v>
      </c>
      <c r="V114" s="222"/>
      <c r="W114" s="223"/>
      <c r="X114" s="221">
        <f t="shared" si="14"/>
        <v>0</v>
      </c>
      <c r="Y114" s="222"/>
      <c r="Z114" s="222"/>
      <c r="AA114" s="222"/>
      <c r="AB114" s="223"/>
      <c r="AC114" s="238">
        <f t="shared" si="15"/>
        <v>0</v>
      </c>
      <c r="AD114" s="239"/>
      <c r="AE114" s="240"/>
      <c r="AF114" s="264">
        <f t="shared" si="16"/>
        <v>0</v>
      </c>
      <c r="AG114" s="129"/>
      <c r="AH114" s="129"/>
      <c r="AI114" s="129"/>
      <c r="AJ114" s="265"/>
    </row>
    <row r="115" spans="1:36" ht="20.100000000000001" customHeight="1">
      <c r="A115" s="41">
        <f t="shared" si="9"/>
        <v>0</v>
      </c>
      <c r="B115" s="198">
        <f t="shared" si="10"/>
        <v>0</v>
      </c>
      <c r="C115" s="199"/>
      <c r="D115" s="215">
        <f t="shared" si="11"/>
        <v>0</v>
      </c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7"/>
      <c r="R115" s="218">
        <f t="shared" si="12"/>
        <v>0</v>
      </c>
      <c r="S115" s="219"/>
      <c r="T115" s="220"/>
      <c r="U115" s="221">
        <f t="shared" si="13"/>
        <v>0</v>
      </c>
      <c r="V115" s="222"/>
      <c r="W115" s="223"/>
      <c r="X115" s="221">
        <f t="shared" si="14"/>
        <v>0</v>
      </c>
      <c r="Y115" s="222"/>
      <c r="Z115" s="222"/>
      <c r="AA115" s="222"/>
      <c r="AB115" s="223"/>
      <c r="AC115" s="238">
        <f t="shared" si="15"/>
        <v>0</v>
      </c>
      <c r="AD115" s="239"/>
      <c r="AE115" s="240"/>
      <c r="AF115" s="264">
        <f t="shared" si="16"/>
        <v>0</v>
      </c>
      <c r="AG115" s="129"/>
      <c r="AH115" s="129"/>
      <c r="AI115" s="129"/>
      <c r="AJ115" s="265"/>
    </row>
    <row r="116" spans="1:36" ht="20.100000000000001" customHeight="1" thickBot="1">
      <c r="A116" s="42">
        <f t="shared" si="9"/>
        <v>0</v>
      </c>
      <c r="B116" s="236">
        <f t="shared" si="10"/>
        <v>0</v>
      </c>
      <c r="C116" s="237"/>
      <c r="D116" s="285">
        <f t="shared" si="11"/>
        <v>0</v>
      </c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7"/>
      <c r="R116" s="288">
        <f t="shared" si="12"/>
        <v>0</v>
      </c>
      <c r="S116" s="289"/>
      <c r="T116" s="290"/>
      <c r="U116" s="291">
        <f t="shared" si="13"/>
        <v>0</v>
      </c>
      <c r="V116" s="292"/>
      <c r="W116" s="293"/>
      <c r="X116" s="291">
        <f t="shared" si="14"/>
        <v>0</v>
      </c>
      <c r="Y116" s="292"/>
      <c r="Z116" s="292"/>
      <c r="AA116" s="292"/>
      <c r="AB116" s="293"/>
      <c r="AC116" s="294">
        <f t="shared" si="15"/>
        <v>0</v>
      </c>
      <c r="AD116" s="295"/>
      <c r="AE116" s="296"/>
      <c r="AF116" s="266">
        <f t="shared" si="16"/>
        <v>0</v>
      </c>
      <c r="AG116" s="177"/>
      <c r="AH116" s="177"/>
      <c r="AI116" s="177"/>
      <c r="AJ116" s="267"/>
    </row>
    <row r="117" spans="1:36" ht="24.95" customHeight="1" thickTop="1" thickBot="1">
      <c r="A117" s="43"/>
      <c r="B117" s="229"/>
      <c r="C117" s="229"/>
      <c r="D117" s="224" t="s">
        <v>39</v>
      </c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6"/>
      <c r="S117" s="227"/>
      <c r="T117" s="228"/>
      <c r="U117" s="230"/>
      <c r="V117" s="231"/>
      <c r="W117" s="231"/>
      <c r="X117" s="232">
        <f>SUM(X101:AB116)</f>
        <v>0</v>
      </c>
      <c r="Y117" s="233"/>
      <c r="Z117" s="233"/>
      <c r="AA117" s="233"/>
      <c r="AB117" s="233"/>
      <c r="AC117" s="234"/>
      <c r="AD117" s="235"/>
      <c r="AE117" s="235"/>
      <c r="AF117" s="113"/>
      <c r="AG117" s="114"/>
      <c r="AH117" s="114"/>
      <c r="AI117" s="114"/>
      <c r="AJ117" s="115"/>
    </row>
    <row r="118" spans="1:36" ht="9.9499999999999993" customHeight="1" thickBot="1">
      <c r="B118" s="138"/>
      <c r="C118" s="138"/>
      <c r="X118" s="24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ht="20.100000000000001" customHeight="1">
      <c r="A119" s="139" t="s">
        <v>14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1"/>
      <c r="Q119" s="26"/>
      <c r="R119" s="142"/>
      <c r="S119" s="143"/>
      <c r="T119" s="143"/>
      <c r="U119" s="144"/>
      <c r="V119" s="145" t="s">
        <v>24</v>
      </c>
      <c r="W119" s="145"/>
      <c r="X119" s="145"/>
      <c r="Y119" s="145"/>
      <c r="Z119" s="145"/>
      <c r="AA119" s="146" t="s">
        <v>28</v>
      </c>
      <c r="AB119" s="91"/>
      <c r="AC119" s="91"/>
      <c r="AD119" s="91"/>
      <c r="AE119" s="147"/>
      <c r="AF119" s="91" t="s">
        <v>29</v>
      </c>
      <c r="AG119" s="91"/>
      <c r="AH119" s="91"/>
      <c r="AI119" s="91"/>
      <c r="AJ119" s="92"/>
    </row>
    <row r="120" spans="1:36" ht="20.100000000000001" customHeight="1">
      <c r="A120" s="258" t="s">
        <v>11</v>
      </c>
      <c r="B120" s="248"/>
      <c r="C120" s="248"/>
      <c r="D120" s="248"/>
      <c r="E120" s="249"/>
      <c r="F120" s="259"/>
      <c r="G120" s="260"/>
      <c r="H120" s="260"/>
      <c r="I120" s="260"/>
      <c r="J120" s="260"/>
      <c r="K120" s="260"/>
      <c r="L120" s="260"/>
      <c r="M120" s="260"/>
      <c r="N120" s="260"/>
      <c r="O120" s="260"/>
      <c r="P120" s="261"/>
      <c r="Q120" s="28"/>
      <c r="R120" s="124" t="s">
        <v>25</v>
      </c>
      <c r="S120" s="125"/>
      <c r="T120" s="125"/>
      <c r="U120" s="126"/>
      <c r="V120" s="127">
        <f>SUMIF(AC101:AC116,10%,X101:X116)</f>
        <v>0</v>
      </c>
      <c r="W120" s="127"/>
      <c r="X120" s="127"/>
      <c r="Y120" s="127"/>
      <c r="Z120" s="127"/>
      <c r="AA120" s="128">
        <f>ROUNDDOWN(V120*0.1,0)</f>
        <v>0</v>
      </c>
      <c r="AB120" s="129"/>
      <c r="AC120" s="129"/>
      <c r="AD120" s="129"/>
      <c r="AE120" s="130"/>
      <c r="AF120" s="131"/>
      <c r="AG120" s="131"/>
      <c r="AH120" s="131"/>
      <c r="AI120" s="131"/>
      <c r="AJ120" s="132"/>
    </row>
    <row r="121" spans="1:36" ht="20.100000000000001" customHeight="1">
      <c r="A121" s="258" t="s">
        <v>12</v>
      </c>
      <c r="B121" s="248"/>
      <c r="C121" s="248"/>
      <c r="D121" s="248"/>
      <c r="E121" s="249"/>
      <c r="F121" s="244"/>
      <c r="G121" s="245"/>
      <c r="H121" s="245"/>
      <c r="I121" s="245"/>
      <c r="J121" s="245"/>
      <c r="K121" s="245"/>
      <c r="L121" s="245"/>
      <c r="M121" s="245"/>
      <c r="N121" s="245"/>
      <c r="O121" s="245"/>
      <c r="P121" s="246"/>
      <c r="Q121" s="28"/>
      <c r="R121" s="133" t="s">
        <v>26</v>
      </c>
      <c r="S121" s="134"/>
      <c r="T121" s="134"/>
      <c r="U121" s="135"/>
      <c r="V121" s="129">
        <f>SUMIF(AC101:AC116,8%,X101:X116)</f>
        <v>0</v>
      </c>
      <c r="W121" s="129"/>
      <c r="X121" s="129"/>
      <c r="Y121" s="129"/>
      <c r="Z121" s="129"/>
      <c r="AA121" s="128">
        <f>ROUNDDOWN(V121*0.08,0)</f>
        <v>0</v>
      </c>
      <c r="AB121" s="129"/>
      <c r="AC121" s="129"/>
      <c r="AD121" s="129"/>
      <c r="AE121" s="130"/>
      <c r="AF121" s="136"/>
      <c r="AG121" s="136"/>
      <c r="AH121" s="136"/>
      <c r="AI121" s="136"/>
      <c r="AJ121" s="137"/>
    </row>
    <row r="122" spans="1:36" ht="20.100000000000001" customHeight="1" thickBot="1">
      <c r="A122" s="166" t="s">
        <v>45</v>
      </c>
      <c r="B122" s="155"/>
      <c r="C122" s="155"/>
      <c r="D122" s="155"/>
      <c r="E122" s="156"/>
      <c r="F122" s="241"/>
      <c r="G122" s="242"/>
      <c r="H122" s="242"/>
      <c r="I122" s="242"/>
      <c r="J122" s="242"/>
      <c r="K122" s="242"/>
      <c r="L122" s="242"/>
      <c r="M122" s="242"/>
      <c r="N122" s="242"/>
      <c r="O122" s="242"/>
      <c r="P122" s="243"/>
      <c r="Q122" s="28"/>
      <c r="R122" s="174" t="s">
        <v>27</v>
      </c>
      <c r="S122" s="175"/>
      <c r="T122" s="175"/>
      <c r="U122" s="176"/>
      <c r="V122" s="177">
        <f>SUMIF(AC101:AC116,"非課税",X101:X116)</f>
        <v>0</v>
      </c>
      <c r="W122" s="177"/>
      <c r="X122" s="177"/>
      <c r="Y122" s="177"/>
      <c r="Z122" s="177"/>
      <c r="AA122" s="178" t="s">
        <v>43</v>
      </c>
      <c r="AB122" s="177"/>
      <c r="AC122" s="177"/>
      <c r="AD122" s="177"/>
      <c r="AE122" s="179"/>
      <c r="AF122" s="180"/>
      <c r="AG122" s="180"/>
      <c r="AH122" s="180"/>
      <c r="AI122" s="180"/>
      <c r="AJ122" s="181"/>
    </row>
    <row r="123" spans="1:36" ht="20.100000000000001" customHeight="1" thickTop="1">
      <c r="A123" s="167"/>
      <c r="B123" s="161"/>
      <c r="C123" s="161"/>
      <c r="D123" s="161"/>
      <c r="E123" s="162"/>
      <c r="F123" s="244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/>
      <c r="Q123" s="28"/>
      <c r="R123" s="182" t="s">
        <v>22</v>
      </c>
      <c r="S123" s="183"/>
      <c r="T123" s="183"/>
      <c r="U123" s="184"/>
      <c r="V123" s="188">
        <f>V120+V121+V122</f>
        <v>0</v>
      </c>
      <c r="W123" s="188"/>
      <c r="X123" s="188"/>
      <c r="Y123" s="188"/>
      <c r="Z123" s="188"/>
      <c r="AA123" s="190">
        <f>AA120+AA121</f>
        <v>0</v>
      </c>
      <c r="AB123" s="188"/>
      <c r="AC123" s="188"/>
      <c r="AD123" s="188"/>
      <c r="AE123" s="191"/>
      <c r="AF123" s="194">
        <f>V123+AA123</f>
        <v>0</v>
      </c>
      <c r="AG123" s="194"/>
      <c r="AH123" s="194"/>
      <c r="AI123" s="194"/>
      <c r="AJ123" s="195"/>
    </row>
    <row r="124" spans="1:36" ht="20.100000000000001" customHeight="1" thickBot="1">
      <c r="A124" s="251" t="s">
        <v>13</v>
      </c>
      <c r="B124" s="252"/>
      <c r="C124" s="252"/>
      <c r="D124" s="252"/>
      <c r="E124" s="253"/>
      <c r="F124" s="254"/>
      <c r="G124" s="255"/>
      <c r="H124" s="255"/>
      <c r="I124" s="255"/>
      <c r="J124" s="9" t="s">
        <v>15</v>
      </c>
      <c r="K124" s="256"/>
      <c r="L124" s="256"/>
      <c r="M124" s="256"/>
      <c r="N124" s="256"/>
      <c r="O124" s="256"/>
      <c r="P124" s="257"/>
      <c r="Q124" s="30"/>
      <c r="R124" s="185"/>
      <c r="S124" s="186"/>
      <c r="T124" s="186"/>
      <c r="U124" s="187"/>
      <c r="V124" s="189"/>
      <c r="W124" s="189"/>
      <c r="X124" s="189"/>
      <c r="Y124" s="189"/>
      <c r="Z124" s="189"/>
      <c r="AA124" s="192"/>
      <c r="AB124" s="189"/>
      <c r="AC124" s="189"/>
      <c r="AD124" s="189"/>
      <c r="AE124" s="193"/>
      <c r="AF124" s="196"/>
      <c r="AG124" s="196"/>
      <c r="AH124" s="196"/>
      <c r="AI124" s="196"/>
      <c r="AJ124" s="197"/>
    </row>
    <row r="125" spans="1:36" ht="9.9499999999999993" customHeight="1" thickBot="1"/>
    <row r="126" spans="1:36" ht="20.100000000000001" customHeight="1">
      <c r="A126" s="150" t="s">
        <v>21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</row>
    <row r="127" spans="1:36" ht="20.100000000000001" customHeight="1">
      <c r="B127" s="151" t="s">
        <v>20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3"/>
      <c r="R127" s="31"/>
      <c r="T127" s="154"/>
      <c r="U127" s="155"/>
      <c r="V127" s="155"/>
      <c r="W127" s="156"/>
      <c r="X127" s="154"/>
      <c r="Y127" s="155"/>
      <c r="Z127" s="155"/>
      <c r="AA127" s="156"/>
      <c r="AB127" s="154"/>
      <c r="AC127" s="155"/>
      <c r="AD127" s="155"/>
      <c r="AE127" s="156"/>
      <c r="AF127" s="154"/>
      <c r="AG127" s="155"/>
      <c r="AH127" s="155"/>
      <c r="AI127" s="156"/>
    </row>
    <row r="128" spans="1:36" ht="20.100000000000001" customHeight="1">
      <c r="B128" s="163" t="s">
        <v>19</v>
      </c>
      <c r="C128" s="164"/>
      <c r="D128" s="164"/>
      <c r="E128" s="165"/>
      <c r="F128" s="247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9"/>
      <c r="R128" s="31"/>
      <c r="T128" s="157"/>
      <c r="U128" s="158"/>
      <c r="V128" s="158"/>
      <c r="W128" s="159"/>
      <c r="X128" s="157"/>
      <c r="Y128" s="158"/>
      <c r="Z128" s="158"/>
      <c r="AA128" s="159"/>
      <c r="AB128" s="157"/>
      <c r="AC128" s="158"/>
      <c r="AD128" s="158"/>
      <c r="AE128" s="159"/>
      <c r="AF128" s="157"/>
      <c r="AG128" s="158"/>
      <c r="AH128" s="158"/>
      <c r="AI128" s="159"/>
    </row>
    <row r="129" spans="2:35" ht="20.100000000000001" customHeight="1">
      <c r="B129" s="163" t="s">
        <v>5</v>
      </c>
      <c r="C129" s="164"/>
      <c r="D129" s="164"/>
      <c r="E129" s="165"/>
      <c r="F129" s="247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9"/>
      <c r="R129" s="31"/>
      <c r="T129" s="160"/>
      <c r="U129" s="161"/>
      <c r="V129" s="161"/>
      <c r="W129" s="162"/>
      <c r="X129" s="160"/>
      <c r="Y129" s="161"/>
      <c r="Z129" s="161"/>
      <c r="AA129" s="162"/>
      <c r="AB129" s="160"/>
      <c r="AC129" s="161"/>
      <c r="AD129" s="161"/>
      <c r="AE129" s="162"/>
      <c r="AF129" s="160"/>
      <c r="AG129" s="161"/>
      <c r="AH129" s="161"/>
      <c r="AI129" s="162"/>
    </row>
  </sheetData>
  <mergeCells count="564">
    <mergeCell ref="AC115:AE115"/>
    <mergeCell ref="AF115:AJ115"/>
    <mergeCell ref="D116:Q116"/>
    <mergeCell ref="R116:T116"/>
    <mergeCell ref="U116:W116"/>
    <mergeCell ref="X116:AB116"/>
    <mergeCell ref="AC116:AE116"/>
    <mergeCell ref="AF116:AJ116"/>
    <mergeCell ref="A34:E34"/>
    <mergeCell ref="F34:P34"/>
    <mergeCell ref="A35:E35"/>
    <mergeCell ref="F35:P35"/>
    <mergeCell ref="A77:E77"/>
    <mergeCell ref="F77:P77"/>
    <mergeCell ref="A78:E78"/>
    <mergeCell ref="F78:P78"/>
    <mergeCell ref="AC113:AE113"/>
    <mergeCell ref="AF113:AJ113"/>
    <mergeCell ref="D114:Q114"/>
    <mergeCell ref="R114:T114"/>
    <mergeCell ref="U114:W114"/>
    <mergeCell ref="X114:AB114"/>
    <mergeCell ref="AC114:AE114"/>
    <mergeCell ref="AF114:AJ114"/>
    <mergeCell ref="AC111:AE111"/>
    <mergeCell ref="AF111:AJ111"/>
    <mergeCell ref="D112:Q112"/>
    <mergeCell ref="R112:T112"/>
    <mergeCell ref="U112:W112"/>
    <mergeCell ref="X112:AB112"/>
    <mergeCell ref="AC112:AE112"/>
    <mergeCell ref="AF112:AJ112"/>
    <mergeCell ref="AC109:AE109"/>
    <mergeCell ref="AF109:AJ109"/>
    <mergeCell ref="D110:Q110"/>
    <mergeCell ref="R110:T110"/>
    <mergeCell ref="U110:W110"/>
    <mergeCell ref="X110:AB110"/>
    <mergeCell ref="AC110:AE110"/>
    <mergeCell ref="AF110:AJ110"/>
    <mergeCell ref="AC107:AE107"/>
    <mergeCell ref="AF107:AJ107"/>
    <mergeCell ref="D108:Q108"/>
    <mergeCell ref="R108:T108"/>
    <mergeCell ref="U108:W108"/>
    <mergeCell ref="X108:AB108"/>
    <mergeCell ref="AC108:AE108"/>
    <mergeCell ref="AF108:AJ108"/>
    <mergeCell ref="AC105:AE105"/>
    <mergeCell ref="AF105:AJ105"/>
    <mergeCell ref="D106:Q106"/>
    <mergeCell ref="R106:T106"/>
    <mergeCell ref="U106:W106"/>
    <mergeCell ref="X106:AB106"/>
    <mergeCell ref="AC106:AE106"/>
    <mergeCell ref="AF106:AJ106"/>
    <mergeCell ref="AC103:AE103"/>
    <mergeCell ref="AF103:AJ103"/>
    <mergeCell ref="D104:Q104"/>
    <mergeCell ref="R104:T104"/>
    <mergeCell ref="U104:W104"/>
    <mergeCell ref="X104:AB104"/>
    <mergeCell ref="AC104:AE104"/>
    <mergeCell ref="AF104:AJ104"/>
    <mergeCell ref="AC101:AE101"/>
    <mergeCell ref="AF101:AJ101"/>
    <mergeCell ref="D102:Q102"/>
    <mergeCell ref="R102:T102"/>
    <mergeCell ref="U102:W102"/>
    <mergeCell ref="X102:AB102"/>
    <mergeCell ref="AC102:AE102"/>
    <mergeCell ref="AF102:AJ102"/>
    <mergeCell ref="AF74:AJ74"/>
    <mergeCell ref="D100:Q100"/>
    <mergeCell ref="R100:T100"/>
    <mergeCell ref="U100:W100"/>
    <mergeCell ref="X100:AB100"/>
    <mergeCell ref="AC100:AE100"/>
    <mergeCell ref="AF100:AJ100"/>
    <mergeCell ref="AE98:AJ98"/>
    <mergeCell ref="U90:X90"/>
    <mergeCell ref="Y90:AJ90"/>
    <mergeCell ref="A92:K92"/>
    <mergeCell ref="M92:N92"/>
    <mergeCell ref="O92:Q92"/>
    <mergeCell ref="Y92:AJ92"/>
    <mergeCell ref="F85:Q85"/>
    <mergeCell ref="B86:E86"/>
    <mergeCell ref="B100:C100"/>
    <mergeCell ref="Y93:AJ93"/>
    <mergeCell ref="A94:H95"/>
    <mergeCell ref="I94:S95"/>
    <mergeCell ref="Y94:AJ94"/>
    <mergeCell ref="Y95:AJ95"/>
    <mergeCell ref="A97:D98"/>
    <mergeCell ref="E97:S98"/>
    <mergeCell ref="AF72:AJ72"/>
    <mergeCell ref="D73:Q73"/>
    <mergeCell ref="R73:T73"/>
    <mergeCell ref="U73:W73"/>
    <mergeCell ref="X73:AB73"/>
    <mergeCell ref="AC73:AE73"/>
    <mergeCell ref="AF73:AJ73"/>
    <mergeCell ref="AC70:AE70"/>
    <mergeCell ref="AF70:AJ70"/>
    <mergeCell ref="D71:Q71"/>
    <mergeCell ref="R71:T71"/>
    <mergeCell ref="U71:W71"/>
    <mergeCell ref="X71:AB71"/>
    <mergeCell ref="AC71:AE71"/>
    <mergeCell ref="AF71:AJ71"/>
    <mergeCell ref="AC68:AE68"/>
    <mergeCell ref="AF68:AJ68"/>
    <mergeCell ref="D69:Q69"/>
    <mergeCell ref="R69:T69"/>
    <mergeCell ref="U69:W69"/>
    <mergeCell ref="X69:AB69"/>
    <mergeCell ref="AC69:AE69"/>
    <mergeCell ref="AF69:AJ69"/>
    <mergeCell ref="AC66:AE66"/>
    <mergeCell ref="AF66:AJ66"/>
    <mergeCell ref="D67:Q67"/>
    <mergeCell ref="R67:T67"/>
    <mergeCell ref="U67:W67"/>
    <mergeCell ref="X67:AB67"/>
    <mergeCell ref="AC67:AE67"/>
    <mergeCell ref="AF67:AJ67"/>
    <mergeCell ref="AC64:AE64"/>
    <mergeCell ref="AF64:AJ64"/>
    <mergeCell ref="D65:Q65"/>
    <mergeCell ref="R65:T65"/>
    <mergeCell ref="U65:W65"/>
    <mergeCell ref="X65:AB65"/>
    <mergeCell ref="AC65:AE65"/>
    <mergeCell ref="AF65:AJ65"/>
    <mergeCell ref="AC62:AE62"/>
    <mergeCell ref="AF62:AJ62"/>
    <mergeCell ref="D63:Q63"/>
    <mergeCell ref="R63:T63"/>
    <mergeCell ref="U63:W63"/>
    <mergeCell ref="X63:AB63"/>
    <mergeCell ref="AC63:AE63"/>
    <mergeCell ref="AF63:AJ63"/>
    <mergeCell ref="AC60:AE60"/>
    <mergeCell ref="AF60:AJ60"/>
    <mergeCell ref="D61:Q61"/>
    <mergeCell ref="R61:T61"/>
    <mergeCell ref="U61:W61"/>
    <mergeCell ref="X61:AB61"/>
    <mergeCell ref="AC61:AE61"/>
    <mergeCell ref="AF61:AJ61"/>
    <mergeCell ref="AC58:AE58"/>
    <mergeCell ref="AF58:AJ58"/>
    <mergeCell ref="D59:Q59"/>
    <mergeCell ref="R59:T59"/>
    <mergeCell ref="U59:W59"/>
    <mergeCell ref="X59:AB59"/>
    <mergeCell ref="AC59:AE59"/>
    <mergeCell ref="AF59:AJ59"/>
    <mergeCell ref="AF25:AJ25"/>
    <mergeCell ref="AF26:AJ26"/>
    <mergeCell ref="AF27:AJ27"/>
    <mergeCell ref="AF28:AJ28"/>
    <mergeCell ref="AF29:AJ29"/>
    <mergeCell ref="AF30:AJ30"/>
    <mergeCell ref="D30:Q30"/>
    <mergeCell ref="D31:Q31"/>
    <mergeCell ref="AE55:AJ55"/>
    <mergeCell ref="U47:X47"/>
    <mergeCell ref="Y47:AJ47"/>
    <mergeCell ref="A49:K49"/>
    <mergeCell ref="M49:N49"/>
    <mergeCell ref="O49:Q49"/>
    <mergeCell ref="Y49:AJ49"/>
    <mergeCell ref="F42:Q42"/>
    <mergeCell ref="B43:E43"/>
    <mergeCell ref="F43:Q43"/>
    <mergeCell ref="A44:AJ44"/>
    <mergeCell ref="A46:R46"/>
    <mergeCell ref="U46:X46"/>
    <mergeCell ref="Y46:AJ46"/>
    <mergeCell ref="A38:E38"/>
    <mergeCell ref="F38:I38"/>
    <mergeCell ref="AF16:AJ16"/>
    <mergeCell ref="AF17:AJ17"/>
    <mergeCell ref="AF18:AJ18"/>
    <mergeCell ref="D21:Q21"/>
    <mergeCell ref="D22:Q22"/>
    <mergeCell ref="D23:Q23"/>
    <mergeCell ref="D24:Q24"/>
    <mergeCell ref="AF19:AJ19"/>
    <mergeCell ref="AF20:AJ20"/>
    <mergeCell ref="AF21:AJ21"/>
    <mergeCell ref="AF22:AJ22"/>
    <mergeCell ref="AF23:AJ23"/>
    <mergeCell ref="AF24:AJ24"/>
    <mergeCell ref="F128:Q128"/>
    <mergeCell ref="B129:E129"/>
    <mergeCell ref="F129:Q129"/>
    <mergeCell ref="D14:Q14"/>
    <mergeCell ref="D15:Q15"/>
    <mergeCell ref="D16:Q16"/>
    <mergeCell ref="D17:Q17"/>
    <mergeCell ref="D18:Q18"/>
    <mergeCell ref="D19:Q19"/>
    <mergeCell ref="D20:Q20"/>
    <mergeCell ref="A124:E124"/>
    <mergeCell ref="F124:I124"/>
    <mergeCell ref="K124:P124"/>
    <mergeCell ref="A126:AJ126"/>
    <mergeCell ref="B127:Q127"/>
    <mergeCell ref="T127:W129"/>
    <mergeCell ref="X127:AA129"/>
    <mergeCell ref="AB127:AE129"/>
    <mergeCell ref="AF127:AI129"/>
    <mergeCell ref="B128:E128"/>
    <mergeCell ref="A122:E123"/>
    <mergeCell ref="F122:P123"/>
    <mergeCell ref="R122:U122"/>
    <mergeCell ref="V122:Z122"/>
    <mergeCell ref="AA122:AE122"/>
    <mergeCell ref="AF122:AJ122"/>
    <mergeCell ref="R123:U124"/>
    <mergeCell ref="V123:Z124"/>
    <mergeCell ref="AA123:AE124"/>
    <mergeCell ref="AF123:AJ124"/>
    <mergeCell ref="R120:U120"/>
    <mergeCell ref="V120:Z120"/>
    <mergeCell ref="AA120:AE120"/>
    <mergeCell ref="AF120:AJ120"/>
    <mergeCell ref="R121:U121"/>
    <mergeCell ref="V121:Z121"/>
    <mergeCell ref="AA121:AE121"/>
    <mergeCell ref="AF121:AJ121"/>
    <mergeCell ref="A120:E120"/>
    <mergeCell ref="F120:P120"/>
    <mergeCell ref="A121:E121"/>
    <mergeCell ref="F121:P121"/>
    <mergeCell ref="B118:C118"/>
    <mergeCell ref="A119:P119"/>
    <mergeCell ref="R119:U119"/>
    <mergeCell ref="V119:Z119"/>
    <mergeCell ref="AA119:AE119"/>
    <mergeCell ref="AF119:AJ119"/>
    <mergeCell ref="D117:Q117"/>
    <mergeCell ref="R117:T117"/>
    <mergeCell ref="B117:C117"/>
    <mergeCell ref="U117:W117"/>
    <mergeCell ref="X117:AB117"/>
    <mergeCell ref="AC117:AE117"/>
    <mergeCell ref="AF117:AJ117"/>
    <mergeCell ref="B116:C116"/>
    <mergeCell ref="B115:C115"/>
    <mergeCell ref="D115:Q115"/>
    <mergeCell ref="R115:T115"/>
    <mergeCell ref="U115:W115"/>
    <mergeCell ref="X115:AB115"/>
    <mergeCell ref="B114:C114"/>
    <mergeCell ref="B113:C113"/>
    <mergeCell ref="D113:Q113"/>
    <mergeCell ref="R113:T113"/>
    <mergeCell ref="U113:W113"/>
    <mergeCell ref="X113:AB113"/>
    <mergeCell ref="B112:C112"/>
    <mergeCell ref="B111:C111"/>
    <mergeCell ref="D111:Q111"/>
    <mergeCell ref="R111:T111"/>
    <mergeCell ref="U111:W111"/>
    <mergeCell ref="X111:AB111"/>
    <mergeCell ref="B110:C110"/>
    <mergeCell ref="B109:C109"/>
    <mergeCell ref="D109:Q109"/>
    <mergeCell ref="R109:T109"/>
    <mergeCell ref="U109:W109"/>
    <mergeCell ref="X109:AB109"/>
    <mergeCell ref="B108:C108"/>
    <mergeCell ref="B107:C107"/>
    <mergeCell ref="D107:Q107"/>
    <mergeCell ref="R107:T107"/>
    <mergeCell ref="U107:W107"/>
    <mergeCell ref="X107:AB107"/>
    <mergeCell ref="B106:C106"/>
    <mergeCell ref="B105:C105"/>
    <mergeCell ref="D105:Q105"/>
    <mergeCell ref="R105:T105"/>
    <mergeCell ref="U105:W105"/>
    <mergeCell ref="X105:AB105"/>
    <mergeCell ref="B104:C104"/>
    <mergeCell ref="B103:C103"/>
    <mergeCell ref="D103:Q103"/>
    <mergeCell ref="R103:T103"/>
    <mergeCell ref="U103:W103"/>
    <mergeCell ref="X103:AB103"/>
    <mergeCell ref="B102:C102"/>
    <mergeCell ref="B101:C101"/>
    <mergeCell ref="D101:Q101"/>
    <mergeCell ref="R101:T101"/>
    <mergeCell ref="U101:W101"/>
    <mergeCell ref="X101:AB101"/>
    <mergeCell ref="U98:W98"/>
    <mergeCell ref="X98:AB98"/>
    <mergeCell ref="AC98:AD98"/>
    <mergeCell ref="F86:Q86"/>
    <mergeCell ref="A87:AJ87"/>
    <mergeCell ref="A89:R89"/>
    <mergeCell ref="U89:X89"/>
    <mergeCell ref="Y89:AJ89"/>
    <mergeCell ref="A81:E81"/>
    <mergeCell ref="F81:I81"/>
    <mergeCell ref="K81:P81"/>
    <mergeCell ref="A83:AJ83"/>
    <mergeCell ref="B84:Q84"/>
    <mergeCell ref="T84:W86"/>
    <mergeCell ref="X84:AA86"/>
    <mergeCell ref="AB84:AE86"/>
    <mergeCell ref="AF84:AI86"/>
    <mergeCell ref="B85:E85"/>
    <mergeCell ref="A79:E80"/>
    <mergeCell ref="F79:P80"/>
    <mergeCell ref="R79:U79"/>
    <mergeCell ref="V79:Z79"/>
    <mergeCell ref="AA79:AE79"/>
    <mergeCell ref="AF79:AJ79"/>
    <mergeCell ref="R80:U81"/>
    <mergeCell ref="V80:Z81"/>
    <mergeCell ref="AA80:AE81"/>
    <mergeCell ref="AF80:AJ81"/>
    <mergeCell ref="R77:U77"/>
    <mergeCell ref="V77:Z77"/>
    <mergeCell ref="AA77:AE77"/>
    <mergeCell ref="AF77:AJ77"/>
    <mergeCell ref="R78:U78"/>
    <mergeCell ref="V78:Z78"/>
    <mergeCell ref="AA78:AE78"/>
    <mergeCell ref="AF78:AJ78"/>
    <mergeCell ref="B75:C75"/>
    <mergeCell ref="A76:P76"/>
    <mergeCell ref="R76:U76"/>
    <mergeCell ref="V76:Z76"/>
    <mergeCell ref="AA76:AE76"/>
    <mergeCell ref="AF76:AJ76"/>
    <mergeCell ref="D74:Q74"/>
    <mergeCell ref="R74:T74"/>
    <mergeCell ref="B74:C74"/>
    <mergeCell ref="U74:W74"/>
    <mergeCell ref="X74:AB74"/>
    <mergeCell ref="AC74:AE74"/>
    <mergeCell ref="B73:C73"/>
    <mergeCell ref="B72:C72"/>
    <mergeCell ref="D72:Q72"/>
    <mergeCell ref="R72:T72"/>
    <mergeCell ref="U72:W72"/>
    <mergeCell ref="X72:AB72"/>
    <mergeCell ref="AC72:AE72"/>
    <mergeCell ref="B71:C71"/>
    <mergeCell ref="B70:C70"/>
    <mergeCell ref="D70:Q70"/>
    <mergeCell ref="R70:T70"/>
    <mergeCell ref="U70:W70"/>
    <mergeCell ref="X70:AB70"/>
    <mergeCell ref="B69:C69"/>
    <mergeCell ref="B68:C68"/>
    <mergeCell ref="D68:Q68"/>
    <mergeCell ref="R68:T68"/>
    <mergeCell ref="U68:W68"/>
    <mergeCell ref="X68:AB68"/>
    <mergeCell ref="B67:C67"/>
    <mergeCell ref="B66:C66"/>
    <mergeCell ref="D66:Q66"/>
    <mergeCell ref="R66:T66"/>
    <mergeCell ref="U66:W66"/>
    <mergeCell ref="X66:AB66"/>
    <mergeCell ref="B65:C65"/>
    <mergeCell ref="B64:C64"/>
    <mergeCell ref="D64:Q64"/>
    <mergeCell ref="R64:T64"/>
    <mergeCell ref="U64:W64"/>
    <mergeCell ref="X64:AB64"/>
    <mergeCell ref="B63:C63"/>
    <mergeCell ref="B62:C62"/>
    <mergeCell ref="D62:Q62"/>
    <mergeCell ref="R62:T62"/>
    <mergeCell ref="U62:W62"/>
    <mergeCell ref="X62:AB62"/>
    <mergeCell ref="B61:C61"/>
    <mergeCell ref="B60:C60"/>
    <mergeCell ref="D60:Q60"/>
    <mergeCell ref="R60:T60"/>
    <mergeCell ref="U60:W60"/>
    <mergeCell ref="X60:AB60"/>
    <mergeCell ref="B59:C59"/>
    <mergeCell ref="B58:C58"/>
    <mergeCell ref="D58:Q58"/>
    <mergeCell ref="R58:T58"/>
    <mergeCell ref="U58:W58"/>
    <mergeCell ref="X58:AB58"/>
    <mergeCell ref="B57:C57"/>
    <mergeCell ref="Y50:AJ50"/>
    <mergeCell ref="A51:H52"/>
    <mergeCell ref="I51:S52"/>
    <mergeCell ref="Y51:AJ51"/>
    <mergeCell ref="Y52:AJ52"/>
    <mergeCell ref="A54:D55"/>
    <mergeCell ref="E54:S55"/>
    <mergeCell ref="U55:W55"/>
    <mergeCell ref="X55:AB55"/>
    <mergeCell ref="AC55:AD55"/>
    <mergeCell ref="D57:Q57"/>
    <mergeCell ref="R57:T57"/>
    <mergeCell ref="U57:W57"/>
    <mergeCell ref="X57:AB57"/>
    <mergeCell ref="AC57:AE57"/>
    <mergeCell ref="AF57:AJ57"/>
    <mergeCell ref="K38:P38"/>
    <mergeCell ref="A40:AJ40"/>
    <mergeCell ref="B41:Q41"/>
    <mergeCell ref="T41:W43"/>
    <mergeCell ref="X41:AA43"/>
    <mergeCell ref="AB41:AE43"/>
    <mergeCell ref="AF41:AI43"/>
    <mergeCell ref="B42:E42"/>
    <mergeCell ref="A36:E37"/>
    <mergeCell ref="F36:P37"/>
    <mergeCell ref="R36:U36"/>
    <mergeCell ref="V36:Z36"/>
    <mergeCell ref="AA36:AE36"/>
    <mergeCell ref="AF36:AJ36"/>
    <mergeCell ref="R37:U38"/>
    <mergeCell ref="V37:Z38"/>
    <mergeCell ref="AA37:AE38"/>
    <mergeCell ref="AF37:AJ38"/>
    <mergeCell ref="R34:U34"/>
    <mergeCell ref="V34:Z34"/>
    <mergeCell ref="AA34:AE34"/>
    <mergeCell ref="AF34:AJ34"/>
    <mergeCell ref="R35:U35"/>
    <mergeCell ref="V35:Z35"/>
    <mergeCell ref="AA35:AE35"/>
    <mergeCell ref="AF35:AJ35"/>
    <mergeCell ref="B32:C32"/>
    <mergeCell ref="A33:P33"/>
    <mergeCell ref="R33:U33"/>
    <mergeCell ref="V33:Z33"/>
    <mergeCell ref="AA33:AE33"/>
    <mergeCell ref="AF33:AJ33"/>
    <mergeCell ref="B31:C31"/>
    <mergeCell ref="R31:T31"/>
    <mergeCell ref="U31:W31"/>
    <mergeCell ref="X31:AB31"/>
    <mergeCell ref="AC31:AE31"/>
    <mergeCell ref="AF31:AJ31"/>
    <mergeCell ref="B30:C30"/>
    <mergeCell ref="R30:T30"/>
    <mergeCell ref="U30:W30"/>
    <mergeCell ref="X30:AB30"/>
    <mergeCell ref="AC30:AE30"/>
    <mergeCell ref="B29:C29"/>
    <mergeCell ref="R29:T29"/>
    <mergeCell ref="U29:W29"/>
    <mergeCell ref="X29:AB29"/>
    <mergeCell ref="AC29:AE29"/>
    <mergeCell ref="D29:Q29"/>
    <mergeCell ref="B28:C28"/>
    <mergeCell ref="R28:T28"/>
    <mergeCell ref="U28:W28"/>
    <mergeCell ref="X28:AB28"/>
    <mergeCell ref="AC28:AE28"/>
    <mergeCell ref="B27:C27"/>
    <mergeCell ref="R27:T27"/>
    <mergeCell ref="U27:W27"/>
    <mergeCell ref="X27:AB27"/>
    <mergeCell ref="AC27:AE27"/>
    <mergeCell ref="D27:Q27"/>
    <mergeCell ref="D28:Q28"/>
    <mergeCell ref="B26:C26"/>
    <mergeCell ref="R26:T26"/>
    <mergeCell ref="U26:W26"/>
    <mergeCell ref="X26:AB26"/>
    <mergeCell ref="AC26:AE26"/>
    <mergeCell ref="B25:C25"/>
    <mergeCell ref="R25:T25"/>
    <mergeCell ref="U25:W25"/>
    <mergeCell ref="X25:AB25"/>
    <mergeCell ref="AC25:AE25"/>
    <mergeCell ref="D25:Q25"/>
    <mergeCell ref="D26:Q26"/>
    <mergeCell ref="B24:C24"/>
    <mergeCell ref="R24:T24"/>
    <mergeCell ref="U24:W24"/>
    <mergeCell ref="X24:AB24"/>
    <mergeCell ref="AC24:AE24"/>
    <mergeCell ref="B23:C23"/>
    <mergeCell ref="R23:T23"/>
    <mergeCell ref="U23:W23"/>
    <mergeCell ref="X23:AB23"/>
    <mergeCell ref="AC23:AE23"/>
    <mergeCell ref="B22:C22"/>
    <mergeCell ref="R22:T22"/>
    <mergeCell ref="U22:W22"/>
    <mergeCell ref="X22:AB22"/>
    <mergeCell ref="AC22:AE22"/>
    <mergeCell ref="B21:C21"/>
    <mergeCell ref="R21:T21"/>
    <mergeCell ref="U21:W21"/>
    <mergeCell ref="X21:AB21"/>
    <mergeCell ref="AC21:AE21"/>
    <mergeCell ref="B20:C20"/>
    <mergeCell ref="R20:T20"/>
    <mergeCell ref="U20:W20"/>
    <mergeCell ref="X20:AB20"/>
    <mergeCell ref="AC20:AE20"/>
    <mergeCell ref="B19:C19"/>
    <mergeCell ref="R19:T19"/>
    <mergeCell ref="U19:W19"/>
    <mergeCell ref="X19:AB19"/>
    <mergeCell ref="AC19:AE19"/>
    <mergeCell ref="B18:C18"/>
    <mergeCell ref="R18:T18"/>
    <mergeCell ref="U18:W18"/>
    <mergeCell ref="X18:AB18"/>
    <mergeCell ref="AC18:AE18"/>
    <mergeCell ref="B17:C17"/>
    <mergeCell ref="R17:T17"/>
    <mergeCell ref="U17:W17"/>
    <mergeCell ref="X17:AB17"/>
    <mergeCell ref="AC17:AE17"/>
    <mergeCell ref="B16:C16"/>
    <mergeCell ref="R16:T16"/>
    <mergeCell ref="U16:W16"/>
    <mergeCell ref="X16:AB16"/>
    <mergeCell ref="AC16:AE16"/>
    <mergeCell ref="B15:C15"/>
    <mergeCell ref="R15:T15"/>
    <mergeCell ref="U15:W15"/>
    <mergeCell ref="X15:AB15"/>
    <mergeCell ref="AC15:AE15"/>
    <mergeCell ref="Y7:AJ7"/>
    <mergeCell ref="A8:H9"/>
    <mergeCell ref="I8:S9"/>
    <mergeCell ref="Y8:AJ8"/>
    <mergeCell ref="Y9:AJ9"/>
    <mergeCell ref="B14:C14"/>
    <mergeCell ref="R14:T14"/>
    <mergeCell ref="U14:W14"/>
    <mergeCell ref="X14:AB14"/>
    <mergeCell ref="AC14:AE14"/>
    <mergeCell ref="A11:D12"/>
    <mergeCell ref="E11:S12"/>
    <mergeCell ref="U12:W12"/>
    <mergeCell ref="X12:AB12"/>
    <mergeCell ref="AC12:AD12"/>
    <mergeCell ref="AE12:AJ12"/>
    <mergeCell ref="AF14:AJ14"/>
    <mergeCell ref="AF15:AJ15"/>
    <mergeCell ref="A1:AJ1"/>
    <mergeCell ref="A3:R3"/>
    <mergeCell ref="U3:X3"/>
    <mergeCell ref="Y3:AJ3"/>
    <mergeCell ref="U4:X4"/>
    <mergeCell ref="Y4:AJ4"/>
    <mergeCell ref="A6:K6"/>
    <mergeCell ref="M6:N6"/>
    <mergeCell ref="O6:Q6"/>
    <mergeCell ref="Y6:AJ6"/>
  </mergeCells>
  <phoneticPr fontId="1"/>
  <dataValidations count="1">
    <dataValidation type="list" allowBlank="1" showInputMessage="1" showErrorMessage="1" sqref="AC15:AE30" xr:uid="{6898D6AF-1D7D-4E3F-A5F9-6801B43253D8}">
      <formula1>"10％,8％,非課税"</formula1>
    </dataValidation>
  </dataValidations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  <ignoredErrors>
    <ignoredError sqref="A58:AJ73 A101:AJ116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4"/>
  <sheetViews>
    <sheetView showZeros="0" workbookViewId="0">
      <selection sqref="A1:AI1"/>
    </sheetView>
  </sheetViews>
  <sheetFormatPr defaultColWidth="2.625" defaultRowHeight="13.5"/>
  <cols>
    <col min="1" max="1" width="3.5" bestFit="1" customWidth="1"/>
    <col min="2" max="3" width="2.125" customWidth="1"/>
    <col min="36" max="36" width="3.25" customWidth="1"/>
  </cols>
  <sheetData>
    <row r="1" spans="1:36" ht="24">
      <c r="A1" s="320" t="s">
        <v>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</row>
    <row r="2" spans="1:36" ht="18.75" customHeight="1" thickBot="1"/>
    <row r="3" spans="1:36" ht="27.75" customHeight="1" thickBot="1">
      <c r="A3" s="5" t="s">
        <v>0</v>
      </c>
      <c r="B3" s="328" t="s">
        <v>1</v>
      </c>
      <c r="C3" s="328"/>
      <c r="D3" s="328" t="s">
        <v>2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 t="s">
        <v>3</v>
      </c>
      <c r="Q3" s="328"/>
      <c r="R3" s="328"/>
      <c r="S3" s="328"/>
      <c r="T3" s="328" t="s">
        <v>4</v>
      </c>
      <c r="U3" s="328"/>
      <c r="V3" s="328"/>
      <c r="W3" s="328"/>
      <c r="X3" s="328"/>
      <c r="Y3" s="328" t="s">
        <v>5</v>
      </c>
      <c r="Z3" s="328"/>
      <c r="AA3" s="328"/>
      <c r="AB3" s="328"/>
      <c r="AC3" s="328"/>
      <c r="AD3" s="328"/>
      <c r="AE3" s="328"/>
      <c r="AF3" s="328" t="s">
        <v>6</v>
      </c>
      <c r="AG3" s="328"/>
      <c r="AH3" s="328"/>
      <c r="AI3" s="328"/>
      <c r="AJ3" s="329"/>
    </row>
    <row r="4" spans="1:36" ht="24.95" customHeight="1">
      <c r="A4" s="6"/>
      <c r="B4" s="321"/>
      <c r="C4" s="321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323"/>
      <c r="R4" s="323"/>
      <c r="S4" s="323"/>
      <c r="T4" s="324"/>
      <c r="U4" s="324"/>
      <c r="V4" s="324"/>
      <c r="W4" s="324"/>
      <c r="X4" s="324"/>
      <c r="Y4" s="325">
        <f>P4*T4</f>
        <v>0</v>
      </c>
      <c r="Z4" s="325"/>
      <c r="AA4" s="325"/>
      <c r="AB4" s="325"/>
      <c r="AC4" s="325"/>
      <c r="AD4" s="325"/>
      <c r="AE4" s="325"/>
      <c r="AF4" s="326"/>
      <c r="AG4" s="326"/>
      <c r="AH4" s="326"/>
      <c r="AI4" s="326"/>
      <c r="AJ4" s="327"/>
    </row>
    <row r="5" spans="1:36" ht="24.95" customHeight="1">
      <c r="A5" s="7"/>
      <c r="B5" s="300"/>
      <c r="C5" s="300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302"/>
      <c r="R5" s="302"/>
      <c r="S5" s="302"/>
      <c r="T5" s="303"/>
      <c r="U5" s="303"/>
      <c r="V5" s="303"/>
      <c r="W5" s="303"/>
      <c r="X5" s="303"/>
      <c r="Y5" s="304">
        <f t="shared" ref="Y5:Y32" si="0">P5*T5</f>
        <v>0</v>
      </c>
      <c r="Z5" s="304"/>
      <c r="AA5" s="304"/>
      <c r="AB5" s="304"/>
      <c r="AC5" s="304"/>
      <c r="AD5" s="304"/>
      <c r="AE5" s="304"/>
      <c r="AF5" s="305"/>
      <c r="AG5" s="305"/>
      <c r="AH5" s="305"/>
      <c r="AI5" s="305"/>
      <c r="AJ5" s="306"/>
    </row>
    <row r="6" spans="1:36" ht="24.95" customHeight="1">
      <c r="A6" s="7"/>
      <c r="B6" s="300"/>
      <c r="C6" s="30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  <c r="Q6" s="302"/>
      <c r="R6" s="302"/>
      <c r="S6" s="302"/>
      <c r="T6" s="303"/>
      <c r="U6" s="303"/>
      <c r="V6" s="303"/>
      <c r="W6" s="303"/>
      <c r="X6" s="303"/>
      <c r="Y6" s="304">
        <f t="shared" si="0"/>
        <v>0</v>
      </c>
      <c r="Z6" s="304"/>
      <c r="AA6" s="304"/>
      <c r="AB6" s="304"/>
      <c r="AC6" s="304"/>
      <c r="AD6" s="304"/>
      <c r="AE6" s="304"/>
      <c r="AF6" s="305"/>
      <c r="AG6" s="305"/>
      <c r="AH6" s="305"/>
      <c r="AI6" s="305"/>
      <c r="AJ6" s="306"/>
    </row>
    <row r="7" spans="1:36" ht="24.95" customHeight="1">
      <c r="A7" s="7"/>
      <c r="B7" s="300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2"/>
      <c r="Q7" s="302"/>
      <c r="R7" s="302"/>
      <c r="S7" s="302"/>
      <c r="T7" s="303"/>
      <c r="U7" s="303"/>
      <c r="V7" s="303"/>
      <c r="W7" s="303"/>
      <c r="X7" s="303"/>
      <c r="Y7" s="304">
        <f t="shared" si="0"/>
        <v>0</v>
      </c>
      <c r="Z7" s="304"/>
      <c r="AA7" s="304"/>
      <c r="AB7" s="304"/>
      <c r="AC7" s="304"/>
      <c r="AD7" s="304"/>
      <c r="AE7" s="304"/>
      <c r="AF7" s="305"/>
      <c r="AG7" s="305"/>
      <c r="AH7" s="305"/>
      <c r="AI7" s="305"/>
      <c r="AJ7" s="306"/>
    </row>
    <row r="8" spans="1:36" ht="24.95" customHeight="1">
      <c r="A8" s="7"/>
      <c r="B8" s="300"/>
      <c r="C8" s="300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2"/>
      <c r="Q8" s="302"/>
      <c r="R8" s="302"/>
      <c r="S8" s="302"/>
      <c r="T8" s="303"/>
      <c r="U8" s="303"/>
      <c r="V8" s="303"/>
      <c r="W8" s="303"/>
      <c r="X8" s="303"/>
      <c r="Y8" s="304">
        <f t="shared" si="0"/>
        <v>0</v>
      </c>
      <c r="Z8" s="304"/>
      <c r="AA8" s="304"/>
      <c r="AB8" s="304"/>
      <c r="AC8" s="304"/>
      <c r="AD8" s="304"/>
      <c r="AE8" s="304"/>
      <c r="AF8" s="305"/>
      <c r="AG8" s="305"/>
      <c r="AH8" s="305"/>
      <c r="AI8" s="305"/>
      <c r="AJ8" s="306"/>
    </row>
    <row r="9" spans="1:36" ht="24.95" customHeight="1">
      <c r="A9" s="7"/>
      <c r="B9" s="300"/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2"/>
      <c r="Q9" s="302"/>
      <c r="R9" s="302"/>
      <c r="S9" s="302"/>
      <c r="T9" s="303"/>
      <c r="U9" s="303"/>
      <c r="V9" s="303"/>
      <c r="W9" s="303"/>
      <c r="X9" s="303"/>
      <c r="Y9" s="304">
        <f t="shared" ref="Y9:Y21" si="1">P9*T9</f>
        <v>0</v>
      </c>
      <c r="Z9" s="304"/>
      <c r="AA9" s="304"/>
      <c r="AB9" s="304"/>
      <c r="AC9" s="304"/>
      <c r="AD9" s="304"/>
      <c r="AE9" s="304"/>
      <c r="AF9" s="305"/>
      <c r="AG9" s="305"/>
      <c r="AH9" s="305"/>
      <c r="AI9" s="305"/>
      <c r="AJ9" s="306"/>
    </row>
    <row r="10" spans="1:36" ht="24.95" customHeight="1">
      <c r="A10" s="7"/>
      <c r="B10" s="300"/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302"/>
      <c r="R10" s="302"/>
      <c r="S10" s="302"/>
      <c r="T10" s="303"/>
      <c r="U10" s="303"/>
      <c r="V10" s="303"/>
      <c r="W10" s="303"/>
      <c r="X10" s="303"/>
      <c r="Y10" s="304">
        <f t="shared" si="1"/>
        <v>0</v>
      </c>
      <c r="Z10" s="304"/>
      <c r="AA10" s="304"/>
      <c r="AB10" s="304"/>
      <c r="AC10" s="304"/>
      <c r="AD10" s="304"/>
      <c r="AE10" s="304"/>
      <c r="AF10" s="305"/>
      <c r="AG10" s="305"/>
      <c r="AH10" s="305"/>
      <c r="AI10" s="305"/>
      <c r="AJ10" s="306"/>
    </row>
    <row r="11" spans="1:36" ht="24.95" customHeight="1">
      <c r="A11" s="7"/>
      <c r="B11" s="300"/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  <c r="Q11" s="302"/>
      <c r="R11" s="302"/>
      <c r="S11" s="302"/>
      <c r="T11" s="303"/>
      <c r="U11" s="303"/>
      <c r="V11" s="303"/>
      <c r="W11" s="303"/>
      <c r="X11" s="303"/>
      <c r="Y11" s="304">
        <f t="shared" si="1"/>
        <v>0</v>
      </c>
      <c r="Z11" s="304"/>
      <c r="AA11" s="304"/>
      <c r="AB11" s="304"/>
      <c r="AC11" s="304"/>
      <c r="AD11" s="304"/>
      <c r="AE11" s="304"/>
      <c r="AF11" s="305"/>
      <c r="AG11" s="305"/>
      <c r="AH11" s="305"/>
      <c r="AI11" s="305"/>
      <c r="AJ11" s="306"/>
    </row>
    <row r="12" spans="1:36" ht="24.95" customHeight="1">
      <c r="A12" s="7"/>
      <c r="B12" s="300"/>
      <c r="C12" s="300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2"/>
      <c r="Q12" s="302"/>
      <c r="R12" s="302"/>
      <c r="S12" s="302"/>
      <c r="T12" s="303"/>
      <c r="U12" s="303"/>
      <c r="V12" s="303"/>
      <c r="W12" s="303"/>
      <c r="X12" s="303"/>
      <c r="Y12" s="304">
        <f t="shared" si="1"/>
        <v>0</v>
      </c>
      <c r="Z12" s="304"/>
      <c r="AA12" s="304"/>
      <c r="AB12" s="304"/>
      <c r="AC12" s="304"/>
      <c r="AD12" s="304"/>
      <c r="AE12" s="304"/>
      <c r="AF12" s="305"/>
      <c r="AG12" s="305"/>
      <c r="AH12" s="305"/>
      <c r="AI12" s="305"/>
      <c r="AJ12" s="306"/>
    </row>
    <row r="13" spans="1:36" ht="24.95" customHeight="1">
      <c r="A13" s="7"/>
      <c r="B13" s="300"/>
      <c r="C13" s="300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2"/>
      <c r="Q13" s="302"/>
      <c r="R13" s="302"/>
      <c r="S13" s="302"/>
      <c r="T13" s="303"/>
      <c r="U13" s="303"/>
      <c r="V13" s="303"/>
      <c r="W13" s="303"/>
      <c r="X13" s="303"/>
      <c r="Y13" s="304">
        <f t="shared" si="1"/>
        <v>0</v>
      </c>
      <c r="Z13" s="304"/>
      <c r="AA13" s="304"/>
      <c r="AB13" s="304"/>
      <c r="AC13" s="304"/>
      <c r="AD13" s="304"/>
      <c r="AE13" s="304"/>
      <c r="AF13" s="305"/>
      <c r="AG13" s="305"/>
      <c r="AH13" s="305"/>
      <c r="AI13" s="305"/>
      <c r="AJ13" s="306"/>
    </row>
    <row r="14" spans="1:36" ht="24.95" customHeight="1">
      <c r="A14" s="7"/>
      <c r="B14" s="300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2"/>
      <c r="Q14" s="302"/>
      <c r="R14" s="302"/>
      <c r="S14" s="302"/>
      <c r="T14" s="303"/>
      <c r="U14" s="303"/>
      <c r="V14" s="303"/>
      <c r="W14" s="303"/>
      <c r="X14" s="303"/>
      <c r="Y14" s="304">
        <f t="shared" si="1"/>
        <v>0</v>
      </c>
      <c r="Z14" s="304"/>
      <c r="AA14" s="304"/>
      <c r="AB14" s="304"/>
      <c r="AC14" s="304"/>
      <c r="AD14" s="304"/>
      <c r="AE14" s="304"/>
      <c r="AF14" s="305"/>
      <c r="AG14" s="305"/>
      <c r="AH14" s="305"/>
      <c r="AI14" s="305"/>
      <c r="AJ14" s="306"/>
    </row>
    <row r="15" spans="1:36" ht="24.95" customHeight="1">
      <c r="A15" s="7"/>
      <c r="B15" s="300"/>
      <c r="C15" s="300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2"/>
      <c r="Q15" s="302"/>
      <c r="R15" s="302"/>
      <c r="S15" s="302"/>
      <c r="T15" s="303"/>
      <c r="U15" s="303"/>
      <c r="V15" s="303"/>
      <c r="W15" s="303"/>
      <c r="X15" s="303"/>
      <c r="Y15" s="304">
        <f t="shared" si="1"/>
        <v>0</v>
      </c>
      <c r="Z15" s="304"/>
      <c r="AA15" s="304"/>
      <c r="AB15" s="304"/>
      <c r="AC15" s="304"/>
      <c r="AD15" s="304"/>
      <c r="AE15" s="304"/>
      <c r="AF15" s="305"/>
      <c r="AG15" s="305"/>
      <c r="AH15" s="305"/>
      <c r="AI15" s="305"/>
      <c r="AJ15" s="306"/>
    </row>
    <row r="16" spans="1:36" ht="24.95" customHeight="1">
      <c r="A16" s="7"/>
      <c r="B16" s="300"/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  <c r="Q16" s="302"/>
      <c r="R16" s="302"/>
      <c r="S16" s="302"/>
      <c r="T16" s="303"/>
      <c r="U16" s="303"/>
      <c r="V16" s="303"/>
      <c r="W16" s="303"/>
      <c r="X16" s="303"/>
      <c r="Y16" s="304">
        <f t="shared" si="1"/>
        <v>0</v>
      </c>
      <c r="Z16" s="304"/>
      <c r="AA16" s="304"/>
      <c r="AB16" s="304"/>
      <c r="AC16" s="304"/>
      <c r="AD16" s="304"/>
      <c r="AE16" s="304"/>
      <c r="AF16" s="305"/>
      <c r="AG16" s="305"/>
      <c r="AH16" s="305"/>
      <c r="AI16" s="305"/>
      <c r="AJ16" s="306"/>
    </row>
    <row r="17" spans="1:36" ht="24.95" customHeight="1">
      <c r="A17" s="7"/>
      <c r="B17" s="300"/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2"/>
      <c r="Q17" s="302"/>
      <c r="R17" s="302"/>
      <c r="S17" s="302"/>
      <c r="T17" s="303"/>
      <c r="U17" s="303"/>
      <c r="V17" s="303"/>
      <c r="W17" s="303"/>
      <c r="X17" s="303"/>
      <c r="Y17" s="304">
        <f t="shared" si="1"/>
        <v>0</v>
      </c>
      <c r="Z17" s="304"/>
      <c r="AA17" s="304"/>
      <c r="AB17" s="304"/>
      <c r="AC17" s="304"/>
      <c r="AD17" s="304"/>
      <c r="AE17" s="304"/>
      <c r="AF17" s="305"/>
      <c r="AG17" s="305"/>
      <c r="AH17" s="305"/>
      <c r="AI17" s="305"/>
      <c r="AJ17" s="306"/>
    </row>
    <row r="18" spans="1:36" ht="24.95" customHeight="1">
      <c r="A18" s="7"/>
      <c r="B18" s="300"/>
      <c r="C18" s="300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2"/>
      <c r="Q18" s="302"/>
      <c r="R18" s="302"/>
      <c r="S18" s="302"/>
      <c r="T18" s="303"/>
      <c r="U18" s="303"/>
      <c r="V18" s="303"/>
      <c r="W18" s="303"/>
      <c r="X18" s="303"/>
      <c r="Y18" s="304">
        <f t="shared" si="1"/>
        <v>0</v>
      </c>
      <c r="Z18" s="304"/>
      <c r="AA18" s="304"/>
      <c r="AB18" s="304"/>
      <c r="AC18" s="304"/>
      <c r="AD18" s="304"/>
      <c r="AE18" s="304"/>
      <c r="AF18" s="305"/>
      <c r="AG18" s="305"/>
      <c r="AH18" s="305"/>
      <c r="AI18" s="305"/>
      <c r="AJ18" s="306"/>
    </row>
    <row r="19" spans="1:36" ht="24.95" customHeight="1">
      <c r="A19" s="7"/>
      <c r="B19" s="300"/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2"/>
      <c r="Q19" s="302"/>
      <c r="R19" s="302"/>
      <c r="S19" s="302"/>
      <c r="T19" s="303"/>
      <c r="U19" s="303"/>
      <c r="V19" s="303"/>
      <c r="W19" s="303"/>
      <c r="X19" s="303"/>
      <c r="Y19" s="304">
        <f t="shared" si="1"/>
        <v>0</v>
      </c>
      <c r="Z19" s="304"/>
      <c r="AA19" s="304"/>
      <c r="AB19" s="304"/>
      <c r="AC19" s="304"/>
      <c r="AD19" s="304"/>
      <c r="AE19" s="304"/>
      <c r="AF19" s="305"/>
      <c r="AG19" s="305"/>
      <c r="AH19" s="305"/>
      <c r="AI19" s="305"/>
      <c r="AJ19" s="306"/>
    </row>
    <row r="20" spans="1:36" ht="24.95" customHeight="1">
      <c r="A20" s="7"/>
      <c r="B20" s="300"/>
      <c r="C20" s="300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2"/>
      <c r="Q20" s="302"/>
      <c r="R20" s="302"/>
      <c r="S20" s="302"/>
      <c r="T20" s="303"/>
      <c r="U20" s="303"/>
      <c r="V20" s="303"/>
      <c r="W20" s="303"/>
      <c r="X20" s="303"/>
      <c r="Y20" s="304">
        <f t="shared" si="1"/>
        <v>0</v>
      </c>
      <c r="Z20" s="304"/>
      <c r="AA20" s="304"/>
      <c r="AB20" s="304"/>
      <c r="AC20" s="304"/>
      <c r="AD20" s="304"/>
      <c r="AE20" s="304"/>
      <c r="AF20" s="305"/>
      <c r="AG20" s="305"/>
      <c r="AH20" s="305"/>
      <c r="AI20" s="305"/>
      <c r="AJ20" s="306"/>
    </row>
    <row r="21" spans="1:36" ht="24.95" customHeight="1">
      <c r="A21" s="7"/>
      <c r="B21" s="300"/>
      <c r="C21" s="300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/>
      <c r="Q21" s="302"/>
      <c r="R21" s="302"/>
      <c r="S21" s="302"/>
      <c r="T21" s="303"/>
      <c r="U21" s="303"/>
      <c r="V21" s="303"/>
      <c r="W21" s="303"/>
      <c r="X21" s="303"/>
      <c r="Y21" s="304">
        <f t="shared" si="1"/>
        <v>0</v>
      </c>
      <c r="Z21" s="304"/>
      <c r="AA21" s="304"/>
      <c r="AB21" s="304"/>
      <c r="AC21" s="304"/>
      <c r="AD21" s="304"/>
      <c r="AE21" s="304"/>
      <c r="AF21" s="305"/>
      <c r="AG21" s="305"/>
      <c r="AH21" s="305"/>
      <c r="AI21" s="305"/>
      <c r="AJ21" s="306"/>
    </row>
    <row r="22" spans="1:36" ht="24.95" customHeight="1">
      <c r="A22" s="7"/>
      <c r="B22" s="300"/>
      <c r="C22" s="300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2"/>
      <c r="Q22" s="302"/>
      <c r="R22" s="302"/>
      <c r="S22" s="302"/>
      <c r="T22" s="303"/>
      <c r="U22" s="303"/>
      <c r="V22" s="303"/>
      <c r="W22" s="303"/>
      <c r="X22" s="303"/>
      <c r="Y22" s="304">
        <f t="shared" si="0"/>
        <v>0</v>
      </c>
      <c r="Z22" s="304"/>
      <c r="AA22" s="304"/>
      <c r="AB22" s="304"/>
      <c r="AC22" s="304"/>
      <c r="AD22" s="304"/>
      <c r="AE22" s="304"/>
      <c r="AF22" s="305"/>
      <c r="AG22" s="305"/>
      <c r="AH22" s="305"/>
      <c r="AI22" s="305"/>
      <c r="AJ22" s="306"/>
    </row>
    <row r="23" spans="1:36" ht="24.95" customHeight="1">
      <c r="A23" s="7"/>
      <c r="B23" s="300"/>
      <c r="C23" s="300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2"/>
      <c r="Q23" s="302"/>
      <c r="R23" s="302"/>
      <c r="S23" s="302"/>
      <c r="T23" s="303"/>
      <c r="U23" s="303"/>
      <c r="V23" s="303"/>
      <c r="W23" s="303"/>
      <c r="X23" s="303"/>
      <c r="Y23" s="304">
        <f t="shared" si="0"/>
        <v>0</v>
      </c>
      <c r="Z23" s="304"/>
      <c r="AA23" s="304"/>
      <c r="AB23" s="304"/>
      <c r="AC23" s="304"/>
      <c r="AD23" s="304"/>
      <c r="AE23" s="304"/>
      <c r="AF23" s="305"/>
      <c r="AG23" s="305"/>
      <c r="AH23" s="305"/>
      <c r="AI23" s="305"/>
      <c r="AJ23" s="306"/>
    </row>
    <row r="24" spans="1:36" ht="24.95" customHeight="1">
      <c r="A24" s="7"/>
      <c r="B24" s="300"/>
      <c r="C24" s="300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2"/>
      <c r="Q24" s="302"/>
      <c r="R24" s="302"/>
      <c r="S24" s="302"/>
      <c r="T24" s="303"/>
      <c r="U24" s="303"/>
      <c r="V24" s="303"/>
      <c r="W24" s="303"/>
      <c r="X24" s="303"/>
      <c r="Y24" s="304">
        <f t="shared" si="0"/>
        <v>0</v>
      </c>
      <c r="Z24" s="304"/>
      <c r="AA24" s="304"/>
      <c r="AB24" s="304"/>
      <c r="AC24" s="304"/>
      <c r="AD24" s="304"/>
      <c r="AE24" s="304"/>
      <c r="AF24" s="305"/>
      <c r="AG24" s="305"/>
      <c r="AH24" s="305"/>
      <c r="AI24" s="305"/>
      <c r="AJ24" s="306"/>
    </row>
    <row r="25" spans="1:36" ht="24.95" customHeight="1">
      <c r="A25" s="7"/>
      <c r="B25" s="300"/>
      <c r="C25" s="300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2"/>
      <c r="Q25" s="302"/>
      <c r="R25" s="302"/>
      <c r="S25" s="302"/>
      <c r="T25" s="303"/>
      <c r="U25" s="303"/>
      <c r="V25" s="303"/>
      <c r="W25" s="303"/>
      <c r="X25" s="303"/>
      <c r="Y25" s="304">
        <f t="shared" si="0"/>
        <v>0</v>
      </c>
      <c r="Z25" s="304"/>
      <c r="AA25" s="304"/>
      <c r="AB25" s="304"/>
      <c r="AC25" s="304"/>
      <c r="AD25" s="304"/>
      <c r="AE25" s="304"/>
      <c r="AF25" s="305"/>
      <c r="AG25" s="305"/>
      <c r="AH25" s="305"/>
      <c r="AI25" s="305"/>
      <c r="AJ25" s="306"/>
    </row>
    <row r="26" spans="1:36" ht="24.95" customHeight="1">
      <c r="A26" s="7"/>
      <c r="B26" s="300"/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2"/>
      <c r="Q26" s="302"/>
      <c r="R26" s="302"/>
      <c r="S26" s="302"/>
      <c r="T26" s="303"/>
      <c r="U26" s="303"/>
      <c r="V26" s="303"/>
      <c r="W26" s="303"/>
      <c r="X26" s="303"/>
      <c r="Y26" s="304">
        <f t="shared" si="0"/>
        <v>0</v>
      </c>
      <c r="Z26" s="304"/>
      <c r="AA26" s="304"/>
      <c r="AB26" s="304"/>
      <c r="AC26" s="304"/>
      <c r="AD26" s="304"/>
      <c r="AE26" s="304"/>
      <c r="AF26" s="305"/>
      <c r="AG26" s="305"/>
      <c r="AH26" s="305"/>
      <c r="AI26" s="305"/>
      <c r="AJ26" s="306"/>
    </row>
    <row r="27" spans="1:36" ht="24.95" customHeight="1">
      <c r="A27" s="7"/>
      <c r="B27" s="300"/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2"/>
      <c r="Q27" s="302"/>
      <c r="R27" s="302"/>
      <c r="S27" s="302"/>
      <c r="T27" s="303"/>
      <c r="U27" s="303"/>
      <c r="V27" s="303"/>
      <c r="W27" s="303"/>
      <c r="X27" s="303"/>
      <c r="Y27" s="304">
        <f t="shared" ref="Y27" si="2">P27*T27</f>
        <v>0</v>
      </c>
      <c r="Z27" s="304"/>
      <c r="AA27" s="304"/>
      <c r="AB27" s="304"/>
      <c r="AC27" s="304"/>
      <c r="AD27" s="304"/>
      <c r="AE27" s="304"/>
      <c r="AF27" s="305"/>
      <c r="AG27" s="305"/>
      <c r="AH27" s="305"/>
      <c r="AI27" s="305"/>
      <c r="AJ27" s="306"/>
    </row>
    <row r="28" spans="1:36" ht="24.95" customHeight="1">
      <c r="A28" s="7"/>
      <c r="B28" s="300"/>
      <c r="C28" s="300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2"/>
      <c r="Q28" s="302"/>
      <c r="R28" s="302"/>
      <c r="S28" s="302"/>
      <c r="T28" s="303"/>
      <c r="U28" s="303"/>
      <c r="V28" s="303"/>
      <c r="W28" s="303"/>
      <c r="X28" s="303"/>
      <c r="Y28" s="304">
        <f t="shared" si="0"/>
        <v>0</v>
      </c>
      <c r="Z28" s="304"/>
      <c r="AA28" s="304"/>
      <c r="AB28" s="304"/>
      <c r="AC28" s="304"/>
      <c r="AD28" s="304"/>
      <c r="AE28" s="304"/>
      <c r="AF28" s="305"/>
      <c r="AG28" s="305"/>
      <c r="AH28" s="305"/>
      <c r="AI28" s="305"/>
      <c r="AJ28" s="306"/>
    </row>
    <row r="29" spans="1:36" ht="24.95" customHeight="1">
      <c r="A29" s="7"/>
      <c r="B29" s="300"/>
      <c r="C29" s="300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2"/>
      <c r="Q29" s="302"/>
      <c r="R29" s="302"/>
      <c r="S29" s="302"/>
      <c r="T29" s="303"/>
      <c r="U29" s="303"/>
      <c r="V29" s="303"/>
      <c r="W29" s="303"/>
      <c r="X29" s="303"/>
      <c r="Y29" s="304">
        <f t="shared" si="0"/>
        <v>0</v>
      </c>
      <c r="Z29" s="304"/>
      <c r="AA29" s="304"/>
      <c r="AB29" s="304"/>
      <c r="AC29" s="304"/>
      <c r="AD29" s="304"/>
      <c r="AE29" s="304"/>
      <c r="AF29" s="305"/>
      <c r="AG29" s="305"/>
      <c r="AH29" s="305"/>
      <c r="AI29" s="305"/>
      <c r="AJ29" s="306"/>
    </row>
    <row r="30" spans="1:36" ht="24.95" customHeight="1">
      <c r="A30" s="7"/>
      <c r="B30" s="300"/>
      <c r="C30" s="300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2"/>
      <c r="Q30" s="302"/>
      <c r="R30" s="302"/>
      <c r="S30" s="302"/>
      <c r="T30" s="303"/>
      <c r="U30" s="303"/>
      <c r="V30" s="303"/>
      <c r="W30" s="303"/>
      <c r="X30" s="303"/>
      <c r="Y30" s="304">
        <f t="shared" si="0"/>
        <v>0</v>
      </c>
      <c r="Z30" s="304"/>
      <c r="AA30" s="304"/>
      <c r="AB30" s="304"/>
      <c r="AC30" s="304"/>
      <c r="AD30" s="304"/>
      <c r="AE30" s="304"/>
      <c r="AF30" s="305"/>
      <c r="AG30" s="305"/>
      <c r="AH30" s="305"/>
      <c r="AI30" s="305"/>
      <c r="AJ30" s="306"/>
    </row>
    <row r="31" spans="1:36" ht="24.95" customHeight="1">
      <c r="A31" s="7"/>
      <c r="B31" s="300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2"/>
      <c r="Q31" s="302"/>
      <c r="R31" s="302"/>
      <c r="S31" s="302"/>
      <c r="T31" s="303"/>
      <c r="U31" s="303"/>
      <c r="V31" s="303"/>
      <c r="W31" s="303"/>
      <c r="X31" s="303"/>
      <c r="Y31" s="304">
        <f t="shared" si="0"/>
        <v>0</v>
      </c>
      <c r="Z31" s="304"/>
      <c r="AA31" s="304"/>
      <c r="AB31" s="304"/>
      <c r="AC31" s="304"/>
      <c r="AD31" s="304"/>
      <c r="AE31" s="304"/>
      <c r="AF31" s="305"/>
      <c r="AG31" s="305"/>
      <c r="AH31" s="305"/>
      <c r="AI31" s="305"/>
      <c r="AJ31" s="306"/>
    </row>
    <row r="32" spans="1:36" ht="24.95" customHeight="1" thickBot="1">
      <c r="A32" s="8"/>
      <c r="B32" s="313"/>
      <c r="C32" s="313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5"/>
      <c r="Q32" s="315"/>
      <c r="R32" s="315"/>
      <c r="S32" s="315"/>
      <c r="T32" s="316"/>
      <c r="U32" s="316"/>
      <c r="V32" s="316"/>
      <c r="W32" s="316"/>
      <c r="X32" s="316"/>
      <c r="Y32" s="317">
        <f t="shared" si="0"/>
        <v>0</v>
      </c>
      <c r="Z32" s="317"/>
      <c r="AA32" s="317"/>
      <c r="AB32" s="317"/>
      <c r="AC32" s="317"/>
      <c r="AD32" s="317"/>
      <c r="AE32" s="317"/>
      <c r="AF32" s="318"/>
      <c r="AG32" s="318"/>
      <c r="AH32" s="318"/>
      <c r="AI32" s="318"/>
      <c r="AJ32" s="319"/>
    </row>
    <row r="33" spans="2:36" ht="9.9499999999999993" customHeight="1" thickBot="1">
      <c r="B33" s="138"/>
      <c r="C33" s="138"/>
      <c r="T33" s="307" t="s">
        <v>7</v>
      </c>
      <c r="U33" s="308"/>
      <c r="V33" s="308"/>
      <c r="W33" s="309"/>
      <c r="X33" s="310">
        <f>SUM(Y4:AE32)</f>
        <v>0</v>
      </c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2"/>
    </row>
    <row r="34" spans="2:36" ht="20.100000000000001" customHeight="1" thickBot="1">
      <c r="T34" s="307"/>
      <c r="U34" s="308"/>
      <c r="V34" s="308"/>
      <c r="W34" s="309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2"/>
    </row>
  </sheetData>
  <mergeCells count="184">
    <mergeCell ref="A1:AI1"/>
    <mergeCell ref="B4:C4"/>
    <mergeCell ref="D4:O4"/>
    <mergeCell ref="P4:S4"/>
    <mergeCell ref="T4:X4"/>
    <mergeCell ref="Y4:AE4"/>
    <mergeCell ref="AF4:AJ4"/>
    <mergeCell ref="B3:C3"/>
    <mergeCell ref="D3:O3"/>
    <mergeCell ref="P3:S3"/>
    <mergeCell ref="T3:X3"/>
    <mergeCell ref="Y3:AE3"/>
    <mergeCell ref="AF3:AJ3"/>
    <mergeCell ref="B6:C6"/>
    <mergeCell ref="D6:O6"/>
    <mergeCell ref="P6:S6"/>
    <mergeCell ref="T6:X6"/>
    <mergeCell ref="Y6:AE6"/>
    <mergeCell ref="AF6:AJ6"/>
    <mergeCell ref="B5:C5"/>
    <mergeCell ref="D5:O5"/>
    <mergeCell ref="P5:S5"/>
    <mergeCell ref="T5:X5"/>
    <mergeCell ref="Y5:AE5"/>
    <mergeCell ref="AF5:AJ5"/>
    <mergeCell ref="B8:C8"/>
    <mergeCell ref="D8:O8"/>
    <mergeCell ref="P8:S8"/>
    <mergeCell ref="T8:X8"/>
    <mergeCell ref="Y8:AE8"/>
    <mergeCell ref="AF8:AJ8"/>
    <mergeCell ref="B7:C7"/>
    <mergeCell ref="D7:O7"/>
    <mergeCell ref="P7:S7"/>
    <mergeCell ref="T7:X7"/>
    <mergeCell ref="Y7:AE7"/>
    <mergeCell ref="AF7:AJ7"/>
    <mergeCell ref="B28:C28"/>
    <mergeCell ref="D28:O28"/>
    <mergeCell ref="P28:S28"/>
    <mergeCell ref="T28:X28"/>
    <mergeCell ref="Y28:AE28"/>
    <mergeCell ref="AF28:AJ28"/>
    <mergeCell ref="B22:C22"/>
    <mergeCell ref="D22:O22"/>
    <mergeCell ref="P22:S22"/>
    <mergeCell ref="T22:X22"/>
    <mergeCell ref="Y22:AE22"/>
    <mergeCell ref="AF22:AJ22"/>
    <mergeCell ref="B23:C23"/>
    <mergeCell ref="D23:O23"/>
    <mergeCell ref="P23:S23"/>
    <mergeCell ref="T23:X23"/>
    <mergeCell ref="Y23:AE23"/>
    <mergeCell ref="AF23:AJ23"/>
    <mergeCell ref="B27:C27"/>
    <mergeCell ref="D27:O27"/>
    <mergeCell ref="P27:S27"/>
    <mergeCell ref="T27:X27"/>
    <mergeCell ref="Y27:AE27"/>
    <mergeCell ref="AF27:AJ27"/>
    <mergeCell ref="P30:S30"/>
    <mergeCell ref="T30:X30"/>
    <mergeCell ref="Y30:AE30"/>
    <mergeCell ref="AF30:AJ30"/>
    <mergeCell ref="B29:C29"/>
    <mergeCell ref="D29:O29"/>
    <mergeCell ref="P29:S29"/>
    <mergeCell ref="T29:X29"/>
    <mergeCell ref="Y29:AE29"/>
    <mergeCell ref="AF29:AJ29"/>
    <mergeCell ref="B9:C9"/>
    <mergeCell ref="D9:O9"/>
    <mergeCell ref="P9:S9"/>
    <mergeCell ref="T9:X9"/>
    <mergeCell ref="Y9:AE9"/>
    <mergeCell ref="AF9:AJ9"/>
    <mergeCell ref="B17:C17"/>
    <mergeCell ref="B33:C33"/>
    <mergeCell ref="T33:W34"/>
    <mergeCell ref="X33:AJ34"/>
    <mergeCell ref="B32:C32"/>
    <mergeCell ref="D32:O32"/>
    <mergeCell ref="P32:S32"/>
    <mergeCell ref="T32:X32"/>
    <mergeCell ref="Y32:AE32"/>
    <mergeCell ref="AF32:AJ32"/>
    <mergeCell ref="B31:C31"/>
    <mergeCell ref="D31:O31"/>
    <mergeCell ref="P31:S31"/>
    <mergeCell ref="T31:X31"/>
    <mergeCell ref="Y31:AE31"/>
    <mergeCell ref="AF31:AJ31"/>
    <mergeCell ref="B30:C30"/>
    <mergeCell ref="D30:O30"/>
    <mergeCell ref="Y11:AE11"/>
    <mergeCell ref="AF11:AJ11"/>
    <mergeCell ref="B12:C12"/>
    <mergeCell ref="D12:O12"/>
    <mergeCell ref="P12:S12"/>
    <mergeCell ref="T12:X12"/>
    <mergeCell ref="Y12:AE12"/>
    <mergeCell ref="AF12:AJ12"/>
    <mergeCell ref="B10:C10"/>
    <mergeCell ref="D10:O10"/>
    <mergeCell ref="P10:S10"/>
    <mergeCell ref="T10:X10"/>
    <mergeCell ref="Y10:AE10"/>
    <mergeCell ref="AF10:AJ10"/>
    <mergeCell ref="B11:C11"/>
    <mergeCell ref="D11:O11"/>
    <mergeCell ref="P11:S11"/>
    <mergeCell ref="T11:X11"/>
    <mergeCell ref="B14:C14"/>
    <mergeCell ref="D14:O14"/>
    <mergeCell ref="P14:S14"/>
    <mergeCell ref="T14:X14"/>
    <mergeCell ref="Y14:AE14"/>
    <mergeCell ref="AF14:AJ14"/>
    <mergeCell ref="B13:C13"/>
    <mergeCell ref="D13:O13"/>
    <mergeCell ref="P13:S13"/>
    <mergeCell ref="T13:X13"/>
    <mergeCell ref="Y13:AE13"/>
    <mergeCell ref="AF13:AJ13"/>
    <mergeCell ref="B16:C16"/>
    <mergeCell ref="D16:O16"/>
    <mergeCell ref="P16:S16"/>
    <mergeCell ref="T16:X16"/>
    <mergeCell ref="Y16:AE16"/>
    <mergeCell ref="AF16:AJ16"/>
    <mergeCell ref="B15:C15"/>
    <mergeCell ref="D15:O15"/>
    <mergeCell ref="P15:S15"/>
    <mergeCell ref="T15:X15"/>
    <mergeCell ref="Y15:AE15"/>
    <mergeCell ref="AF15:AJ15"/>
    <mergeCell ref="D17:O17"/>
    <mergeCell ref="P17:S17"/>
    <mergeCell ref="T17:X17"/>
    <mergeCell ref="Y17:AE17"/>
    <mergeCell ref="AF17:AJ17"/>
    <mergeCell ref="B18:C18"/>
    <mergeCell ref="D18:O18"/>
    <mergeCell ref="P18:S18"/>
    <mergeCell ref="T18:X18"/>
    <mergeCell ref="Y18:AE18"/>
    <mergeCell ref="B20:C20"/>
    <mergeCell ref="D20:O20"/>
    <mergeCell ref="P20:S20"/>
    <mergeCell ref="T20:X20"/>
    <mergeCell ref="Y20:AE20"/>
    <mergeCell ref="AF20:AJ20"/>
    <mergeCell ref="AF18:AJ18"/>
    <mergeCell ref="B19:C19"/>
    <mergeCell ref="D19:O19"/>
    <mergeCell ref="P19:S19"/>
    <mergeCell ref="T19:X19"/>
    <mergeCell ref="Y19:AE19"/>
    <mergeCell ref="AF19:AJ19"/>
    <mergeCell ref="B26:C26"/>
    <mergeCell ref="D26:O26"/>
    <mergeCell ref="P26:S26"/>
    <mergeCell ref="T26:X26"/>
    <mergeCell ref="Y26:AE26"/>
    <mergeCell ref="AF26:AJ26"/>
    <mergeCell ref="B21:C21"/>
    <mergeCell ref="D21:O21"/>
    <mergeCell ref="P21:S21"/>
    <mergeCell ref="T21:X21"/>
    <mergeCell ref="Y21:AE21"/>
    <mergeCell ref="AF21:AJ21"/>
    <mergeCell ref="B25:C25"/>
    <mergeCell ref="D25:O25"/>
    <mergeCell ref="P25:S25"/>
    <mergeCell ref="T25:X25"/>
    <mergeCell ref="Y25:AE25"/>
    <mergeCell ref="AF25:AJ25"/>
    <mergeCell ref="B24:C24"/>
    <mergeCell ref="D24:O24"/>
    <mergeCell ref="P24:S24"/>
    <mergeCell ref="T24:X24"/>
    <mergeCell ref="Y24:AE24"/>
    <mergeCell ref="AF24:AJ24"/>
  </mergeCells>
  <phoneticPr fontId="1"/>
  <printOptions horizontalCentered="1"/>
  <pageMargins left="0.43307086614173229" right="0.43307086614173229" top="0.74803149606299213" bottom="0.35433070866141736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Excel用</vt:lpstr>
      <vt:lpstr>請求明細書</vt:lpstr>
      <vt:lpstr>Excel用!Print_Area</vt:lpstr>
      <vt:lpstr>請求明細書!Print_Titles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京都 営業</cp:lastModifiedBy>
  <cp:lastPrinted>2023-08-03T04:59:28Z</cp:lastPrinted>
  <dcterms:created xsi:type="dcterms:W3CDTF">2014-02-17T10:10:49Z</dcterms:created>
  <dcterms:modified xsi:type="dcterms:W3CDTF">2023-08-03T04:59:44Z</dcterms:modified>
</cp:coreProperties>
</file>